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АТЕРИАЛЫ ЦКНА НАЛИЧИЕ" sheetId="1" r:id="rId1"/>
    <sheet name="ОБОРУДОВАНИЕ распродажа" sheetId="2" r:id="rId2"/>
    <sheet name="газосварка" sheetId="3" r:id="rId3"/>
    <sheet name="горелки расходка" sheetId="4" r:id="rId4"/>
    <sheet name="круги" sheetId="5" r:id="rId5"/>
    <sheet name="маски свар" sheetId="6" r:id="rId6"/>
  </sheets>
  <calcPr calcId="125725" concurrentCalc="0"/>
</workbook>
</file>

<file path=xl/calcChain.xml><?xml version="1.0" encoding="utf-8"?>
<calcChain xmlns="http://schemas.openxmlformats.org/spreadsheetml/2006/main">
  <c r="F4" i="5"/>
  <c r="F5"/>
  <c r="F6"/>
  <c r="F7"/>
  <c r="F8"/>
  <c r="F9"/>
  <c r="F10"/>
  <c r="F3"/>
  <c r="I40" i="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3"/>
  <c r="F16" i="4"/>
  <c r="F17"/>
  <c r="F30"/>
  <c r="F31"/>
  <c r="F32"/>
  <c r="F33"/>
  <c r="F38"/>
  <c r="F39"/>
  <c r="F40"/>
  <c r="F42"/>
  <c r="F43"/>
  <c r="F44"/>
  <c r="F45"/>
  <c r="F8"/>
  <c r="F9"/>
  <c r="F5"/>
  <c r="F3"/>
  <c r="F4"/>
  <c r="F6"/>
  <c r="F7"/>
  <c r="F27"/>
  <c r="F28"/>
  <c r="F36"/>
  <c r="F37"/>
  <c r="F49"/>
  <c r="F50"/>
  <c r="F35"/>
  <c r="E4" i="6"/>
  <c r="E3"/>
  <c r="E2"/>
  <c r="F10" i="4"/>
  <c r="F11"/>
  <c r="F12"/>
  <c r="F13"/>
  <c r="F14"/>
  <c r="F15"/>
  <c r="F18"/>
  <c r="F19"/>
  <c r="F20"/>
  <c r="F21"/>
  <c r="F22"/>
  <c r="F23"/>
  <c r="F24"/>
  <c r="F25"/>
  <c r="F26"/>
  <c r="F29"/>
  <c r="F34"/>
  <c r="F41"/>
  <c r="F46"/>
  <c r="F47"/>
  <c r="F48"/>
</calcChain>
</file>

<file path=xl/sharedStrings.xml><?xml version="1.0" encoding="utf-8"?>
<sst xmlns="http://schemas.openxmlformats.org/spreadsheetml/2006/main" count="418" uniqueCount="271">
  <si>
    <t>Код</t>
  </si>
  <si>
    <t>Наименование товара</t>
  </si>
  <si>
    <t>Ед. изм.</t>
  </si>
  <si>
    <t>Кол-во</t>
  </si>
  <si>
    <t>цена кг. с ндс</t>
  </si>
  <si>
    <t>опт цена кг. с ндс</t>
  </si>
  <si>
    <t>под остаток цена кг. с ндс</t>
  </si>
  <si>
    <t>Электроды с покрытием рутилового типа для сварки общего назначения в любых пространственных положениях</t>
  </si>
  <si>
    <t>000000002</t>
  </si>
  <si>
    <t>Omnia 46 д. 4,0 электроды Linkoln 5,9 кг</t>
  </si>
  <si>
    <t>кг</t>
  </si>
  <si>
    <t>000000005</t>
  </si>
  <si>
    <t>Omnia 46 д. 2,5 электроды Linkoln 4,8 кг</t>
  </si>
  <si>
    <t>ЭЛЕКТРОД С ПОКРЫТИЕМ ОСНОВНОГО ТИПА</t>
  </si>
  <si>
    <t>Отсутствие образования трещин при сварке сталей с содержанием углерода до 0,4% Эффективность наплавки 120% Высокие сварочно-технологические характеристики, в т.ч. в сложных пространственных положениях Высокие показатели ударной вязкости при низких температурах до -40°C Подходит для формирования промежуточных слоев на сталях с высоким содержанием углерода</t>
  </si>
  <si>
    <t>000000003</t>
  </si>
  <si>
    <t>Basik One д.3,2 электроды Linkoln 4,4 кг</t>
  </si>
  <si>
    <t>000000007</t>
  </si>
  <si>
    <t>Basik One д.2,5 электроды Linkoln 4,4 кг</t>
  </si>
  <si>
    <t>000000008</t>
  </si>
  <si>
    <t>Basik One д.5,0 электроды Linkoln 5,9 кг</t>
  </si>
  <si>
    <t xml:space="preserve">EDR00404 </t>
  </si>
  <si>
    <t>Электрод УОНИ 13/55 Ф3,0 пачка 4кг</t>
  </si>
  <si>
    <t xml:space="preserve">EDR00737 </t>
  </si>
  <si>
    <t>Электрод УОНИ 13/55 Ф3,0 пачка 4кг GGM</t>
  </si>
  <si>
    <t xml:space="preserve">EDR00739 </t>
  </si>
  <si>
    <t>Электрод УОНИ 13/55 Ф5,0 пачка 5кг</t>
  </si>
  <si>
    <t>Электроды для сварки легированных теплоустойчивых хромомолибденованадиевых сталей энергооборудования тепловых и атомных электростанций, работающих при температуре до 565 °С. </t>
  </si>
  <si>
    <t xml:space="preserve">EDR00434 </t>
  </si>
  <si>
    <t>Электрод ТМЛ-3У Ф3,0 пачка 4кг</t>
  </si>
  <si>
    <t xml:space="preserve">EDR00952 </t>
  </si>
  <si>
    <t>Электрод ТМЛ-3У Ф4,0 пачка 5кг</t>
  </si>
  <si>
    <t>СВАРОЧНАЯ ПРОВОЛОКА</t>
  </si>
  <si>
    <t>000000033</t>
  </si>
  <si>
    <t>ULTRAMAG G4SI1 1,2х15</t>
  </si>
  <si>
    <t xml:space="preserve">00000012 </t>
  </si>
  <si>
    <t>ULTRAMAG G3SI1 0.8х5</t>
  </si>
  <si>
    <t xml:space="preserve">00000025 </t>
  </si>
  <si>
    <t>ULTRAMAG G4SI1 1,0х15</t>
  </si>
  <si>
    <t>000000445</t>
  </si>
  <si>
    <t>ULTRAMAG SG3 д.1,6мм 15кг (без коробки)</t>
  </si>
  <si>
    <t xml:space="preserve">EDR00597 </t>
  </si>
  <si>
    <t xml:space="preserve">К32065-4 </t>
  </si>
  <si>
    <t>Свар.проволока AlfaMag ER 70S-6(Св08Г2С_д-1,2мм</t>
  </si>
  <si>
    <t xml:space="preserve">К320717  </t>
  </si>
  <si>
    <t xml:space="preserve">Проволока СВ-08ГА д.3,0мм </t>
  </si>
  <si>
    <t xml:space="preserve">ED701764 </t>
  </si>
  <si>
    <t>SuperGlaze 5356 1,2х7 BS300</t>
  </si>
  <si>
    <t>FL61-4-25</t>
  </si>
  <si>
    <t>L-61 4.0х25кг</t>
  </si>
  <si>
    <t>Проволока СВ-08ГА д.3,0мм в мотках</t>
  </si>
  <si>
    <t>Флюс для сварки нержавеющей стали и сплавов на основе никеля. Сварка разнородных сталей: нержавеющей и углеродистой стали. Сварка первого слоя с избыточным легированием на углеродистую сталь. хорошо подходит для применения в случаях, когда требуется наплавление с повышенным содержанием феррита.</t>
  </si>
  <si>
    <t xml:space="preserve">FXP2000S </t>
  </si>
  <si>
    <t>P2000</t>
  </si>
  <si>
    <t>повреждена упаковка или отсутствует</t>
  </si>
  <si>
    <t>K32065-1 код 76085</t>
  </si>
  <si>
    <t>K60010-70-5m</t>
  </si>
  <si>
    <t>Кабель управления  Interconnection cable,  5m, 70mm2</t>
  </si>
  <si>
    <t>K14056-3</t>
  </si>
  <si>
    <t>K14058-1</t>
  </si>
  <si>
    <t>К12048-1</t>
  </si>
  <si>
    <t>К12038-1</t>
  </si>
  <si>
    <t>K12040-1</t>
  </si>
  <si>
    <t>Invertec® 270SX  200A/28V@100%</t>
  </si>
  <si>
    <t>K10413-42-5m</t>
  </si>
  <si>
    <t>K10413-36-4m</t>
  </si>
  <si>
    <t>K10413-24-4m</t>
  </si>
  <si>
    <t>K10347-PG-5M</t>
  </si>
  <si>
    <t>Кабель управления 5м.  PZ-PG-099-5F</t>
  </si>
  <si>
    <t>K10347-PG</t>
  </si>
  <si>
    <t>Кабель управления PZ-PG-099-2,6F</t>
  </si>
  <si>
    <t>W03X0893-63A</t>
  </si>
  <si>
    <t xml:space="preserve">BLISTER5 5TIP 1,4mm STD     LC105  100A  </t>
  </si>
  <si>
    <t>W03X0893-29A</t>
  </si>
  <si>
    <t xml:space="preserve">BLISTER5 5TIP 1,1mm STD  LC65/80/100m  60A   </t>
  </si>
  <si>
    <t>W03X0893-27A</t>
  </si>
  <si>
    <t xml:space="preserve">BLISTER5 5TIP 0,9mm STD  LC65/80/100  40A   </t>
  </si>
  <si>
    <t>W03X0893-75A</t>
  </si>
  <si>
    <t xml:space="preserve">BLISTER5 5EL SMALL  LC25   25A   </t>
  </si>
  <si>
    <t>W03X0893-76A</t>
  </si>
  <si>
    <t xml:space="preserve">BLISTER5 5TIP 0.65mm  LC25   25A  </t>
  </si>
  <si>
    <t>W03X0893-61A</t>
  </si>
  <si>
    <t xml:space="preserve">BLISTER5 5TIP 0,9mm STD    LC105  40A   </t>
  </si>
  <si>
    <t>W03X0893-99</t>
  </si>
  <si>
    <t>W03X0893-39A</t>
  </si>
  <si>
    <t>BLISTER5 5TIP GOUGING LC65M</t>
  </si>
  <si>
    <t>W03X0893-90</t>
  </si>
  <si>
    <t>W03X0893-65A</t>
  </si>
  <si>
    <t>W03X0893-62A</t>
  </si>
  <si>
    <t>W03X0893-77A</t>
  </si>
  <si>
    <t>BLISTER1 RETAINING CUP  LC25</t>
  </si>
  <si>
    <t>W03X0893-70R</t>
  </si>
  <si>
    <t>W03X0893-67A</t>
  </si>
  <si>
    <t>BLISTER2 SHIELD CAP HAND (2 пробив. + 2 электрода к 1038)  4</t>
  </si>
  <si>
    <t>W03X0893-50R</t>
  </si>
  <si>
    <t xml:space="preserve">BLISTER5 3TIP Дифузор </t>
  </si>
  <si>
    <t>W03X0893-10</t>
  </si>
  <si>
    <t>W03X0893-14R</t>
  </si>
  <si>
    <t>BLISTER2 SPACER DOUBLE  LC40/60/65</t>
  </si>
  <si>
    <t>W03X0893-48A</t>
  </si>
  <si>
    <t>BLISTER2 SHIELD CUP LC65/80/100m</t>
  </si>
  <si>
    <t>артикул</t>
  </si>
  <si>
    <t>наименование</t>
  </si>
  <si>
    <t>остаток</t>
  </si>
  <si>
    <t>цена руб/шт</t>
  </si>
  <si>
    <t>K14000-1</t>
  </si>
  <si>
    <t>Handy Mig Полуавтомат 220В. Порошковая или СО2. д.1,0 мм.</t>
  </si>
  <si>
    <t xml:space="preserve">PWF™  –  4GS </t>
  </si>
  <si>
    <t>K60027-70-4m</t>
  </si>
  <si>
    <t>Кабель на деталь  work cable with clamp for 70mm2, 4M</t>
  </si>
  <si>
    <t>Аппарат плазменной резки Tomahawk 1025 (25мм.)</t>
  </si>
  <si>
    <t>Аппарат плазменной резки Invertec PC210 (10 мм. встроенный компрессор, от 220 В)</t>
  </si>
  <si>
    <t>Горелка LG420G-5m. MigGun</t>
  </si>
  <si>
    <t>Горелка LG360G-4m. MigGun</t>
  </si>
  <si>
    <t>Горелка LG240G-4m. MigGun</t>
  </si>
  <si>
    <t>K10413-500-5m</t>
  </si>
  <si>
    <t>Горелка LG505G-5m. MigGun</t>
  </si>
  <si>
    <t xml:space="preserve">Горелка MB-25AK 3м </t>
  </si>
  <si>
    <t xml:space="preserve">Горелка MB-25AK 5м </t>
  </si>
  <si>
    <t xml:space="preserve"> Горелка MB-36KD 3м </t>
  </si>
  <si>
    <t xml:space="preserve">Горелка WP-18 (SRT-18) 4m </t>
  </si>
  <si>
    <t xml:space="preserve"> Горелка WP-26 (SRT-26) 4m </t>
  </si>
  <si>
    <t>Сварочный полуавтомат Powertec® 355C PRO (Трансформатор моноблок)</t>
  </si>
  <si>
    <t>Powertec® 305C 4-Roll - 400V (Трансформатор моноблок)</t>
  </si>
  <si>
    <t>РАСХОДНИКИ К Аппарат плазменной резки Tomahawk</t>
  </si>
  <si>
    <t>Распродажа по новогодним ценам!!!!!</t>
  </si>
  <si>
    <t>Проволока Св-08Г2С-0 Ф1,2 К-300 18 кг МГМ</t>
  </si>
  <si>
    <t>№</t>
  </si>
  <si>
    <t>Артикул</t>
  </si>
  <si>
    <t>Товары (работы, услуги)</t>
  </si>
  <si>
    <t>Ед.</t>
  </si>
  <si>
    <t>Цена</t>
  </si>
  <si>
    <t>Сумма</t>
  </si>
  <si>
    <t>Резак Р1-П</t>
  </si>
  <si>
    <t>шт</t>
  </si>
  <si>
    <t>01.01.05</t>
  </si>
  <si>
    <t>Резак РС-3П</t>
  </si>
  <si>
    <t>Горелка ГС-2 (с 2 цельнотян. након.)</t>
  </si>
  <si>
    <t>01.02.03</t>
  </si>
  <si>
    <t>Горелка ГС-2М</t>
  </si>
  <si>
    <t>01.02.40</t>
  </si>
  <si>
    <t>Горелка ГВ-3 (алюм.)</t>
  </si>
  <si>
    <t>01.02.09</t>
  </si>
  <si>
    <t>Горелка ГВ-3-Р</t>
  </si>
  <si>
    <t>01.02.13</t>
  </si>
  <si>
    <t>Горелка ГВ-3 (Спец.)</t>
  </si>
  <si>
    <t>01.02.10</t>
  </si>
  <si>
    <t>Горелка ГВК-1</t>
  </si>
  <si>
    <t>11.17.01</t>
  </si>
  <si>
    <t>Редуктор кислородный БКО-50-4 МИНИ (РОАР)</t>
  </si>
  <si>
    <t>11.17.02</t>
  </si>
  <si>
    <t>Редуктор пропановый БПО-5-4 МИНИ (РОАР)</t>
  </si>
  <si>
    <t>УР-6-6 (РОАР)</t>
  </si>
  <si>
    <t>Прокладка БКО</t>
  </si>
  <si>
    <t>Прокладка БПО</t>
  </si>
  <si>
    <t>Мундштук внутренний №2(П)</t>
  </si>
  <si>
    <t>Мундштук внутренний №3(П)</t>
  </si>
  <si>
    <t>Мундштук внутренний №4(П)</t>
  </si>
  <si>
    <t>Мундштук внутренний №5(П)</t>
  </si>
  <si>
    <t>Мундштук наружный №1(П)</t>
  </si>
  <si>
    <t>Мундштук наружный №2(П)</t>
  </si>
  <si>
    <t>Ниппель универсальный</t>
  </si>
  <si>
    <t>Ниппель ф6х16</t>
  </si>
  <si>
    <t>Гайка М16х1,5 левая</t>
  </si>
  <si>
    <t>01.03.14(П)</t>
  </si>
  <si>
    <t>Гайка М16 х1,5 правая</t>
  </si>
  <si>
    <t>01.10.43</t>
  </si>
  <si>
    <t>Тройник 9х9х9 неразъемный</t>
  </si>
  <si>
    <t>Удлинитель универсальный неразъемный</t>
  </si>
  <si>
    <t>Циркуль универсальный</t>
  </si>
  <si>
    <t>Клемма заземления 200А (РОАР)</t>
  </si>
  <si>
    <t>Клемма заземления 300А (РОАР)</t>
  </si>
  <si>
    <t>02.08.75.</t>
  </si>
  <si>
    <t>Клемма заземления 500А (РОАР)</t>
  </si>
  <si>
    <t>Клемма заземления КЗ-200</t>
  </si>
  <si>
    <t>Клемма заземления КЗ-300</t>
  </si>
  <si>
    <t>02.08.78</t>
  </si>
  <si>
    <t>Клемма заземления КЗ-500</t>
  </si>
  <si>
    <t>Ниппель ф9</t>
  </si>
  <si>
    <t>Переходник М 12*М 16 Л.01.000</t>
  </si>
  <si>
    <t>Переходник М 12*М 16 ПР.01.000</t>
  </si>
  <si>
    <t>Переходник  к композитному баллону</t>
  </si>
  <si>
    <t>Наименование</t>
  </si>
  <si>
    <t>ед. изм</t>
  </si>
  <si>
    <t>кол</t>
  </si>
  <si>
    <t>цена, руб</t>
  </si>
  <si>
    <t>сумма, руб</t>
  </si>
  <si>
    <t xml:space="preserve">Маска сварщика "Хамелеон" Серия 4000 (черная) </t>
  </si>
  <si>
    <t xml:space="preserve">Электрод вольфрамовый WL-20 (д.1,6мм, l=175мм) </t>
  </si>
  <si>
    <t xml:space="preserve">Электрод вольфрамовый WL-20 (д.2,4мм, l=175мм) </t>
  </si>
  <si>
    <t xml:space="preserve">Электрод вольфрамовый WL-20 (д.3,2мм, l=175мм) </t>
  </si>
  <si>
    <t xml:space="preserve">Электрод вольфрамовый WT-20 (д.1,6мм, l=175мм) </t>
  </si>
  <si>
    <t>Электрод вольфрамовый WT-20 (д.2,4мм, l=175мм)</t>
  </si>
  <si>
    <t xml:space="preserve">Электрод вольфрамовый WT-20 (д.3,2мм, l=175мм) </t>
  </si>
  <si>
    <t xml:space="preserve">Вилка кабельная 10-25 </t>
  </si>
  <si>
    <t xml:space="preserve">Вилка кабельная 50-70 </t>
  </si>
  <si>
    <t xml:space="preserve">Вставка наконечника M6 (МВ-25AK) </t>
  </si>
  <si>
    <t xml:space="preserve">Вставка наконечника M6 (МВ-36KD) </t>
  </si>
  <si>
    <t xml:space="preserve"> Держатель сопла с пружиной MB-15AK </t>
  </si>
  <si>
    <t xml:space="preserve"> Держатель цанги 1,6 мм </t>
  </si>
  <si>
    <t xml:space="preserve"> Держатель цанги 2,0 - 2,4 мм </t>
  </si>
  <si>
    <t xml:space="preserve"> Держатель цанги 3,2 мм </t>
  </si>
  <si>
    <t xml:space="preserve"> Диффузор газовый для MB-36KD </t>
  </si>
  <si>
    <t xml:space="preserve"> Диффузор газовый для А 81 (PE0107) </t>
  </si>
  <si>
    <t xml:space="preserve"> Изолятор для WP-17/26 </t>
  </si>
  <si>
    <t xml:space="preserve">Канал направляющий стальной 0,6 - 0,8 синий 3м </t>
  </si>
  <si>
    <t xml:space="preserve"> Канал направляющий стальной 0,6 - 0,8 синий 5м </t>
  </si>
  <si>
    <t xml:space="preserve"> Канал направляющий стальной 1,0 - 1,2 красный 3м </t>
  </si>
  <si>
    <t xml:space="preserve"> Канал направляющий стальной 1,0 - 1,2 красный 5м </t>
  </si>
  <si>
    <t xml:space="preserve"> Канал направляющий стальной 1,2 - 1,6 желтый 3м </t>
  </si>
  <si>
    <t xml:space="preserve"> Канал направляющий стальной 1,2 - 1,6 желтый 5м </t>
  </si>
  <si>
    <t xml:space="preserve"> Катод для А 81 (PR0107) </t>
  </si>
  <si>
    <t xml:space="preserve"> Колпачок длинный</t>
  </si>
  <si>
    <t xml:space="preserve"> Колпачок короткий </t>
  </si>
  <si>
    <t xml:space="preserve"> Крепежная пружина MB-25AK </t>
  </si>
  <si>
    <t xml:space="preserve"> Наконечник медный E-Cu М6х28х0,8 </t>
  </si>
  <si>
    <t xml:space="preserve"> Наконечник медный E-Cu М6х28х1,0 </t>
  </si>
  <si>
    <t xml:space="preserve"> Наконечник медный E-Cu М6х28х1,2 </t>
  </si>
  <si>
    <t xml:space="preserve"> Наконечник медный E-Cu М6х28х1,6</t>
  </si>
  <si>
    <t xml:space="preserve"> Маска сварщика "Хамелеон" Серия 8000 (красная) </t>
  </si>
  <si>
    <t xml:space="preserve">Насадка защитная для А 81 (PC0115) </t>
  </si>
  <si>
    <t xml:space="preserve"> Насадка пружинная для А 81 (CV0028)</t>
  </si>
  <si>
    <t xml:space="preserve"> Розетка кабельная 10-25 </t>
  </si>
  <si>
    <t xml:space="preserve">Розетка кабельная 35-50 </t>
  </si>
  <si>
    <t xml:space="preserve"> Сопло для MB-25AK, коническое </t>
  </si>
  <si>
    <t xml:space="preserve"> Сопло для MB-36KD, коническое </t>
  </si>
  <si>
    <t xml:space="preserve"> Сопло для плазмотрона А 81, d. 1.2 (PD0105-12) </t>
  </si>
  <si>
    <t xml:space="preserve">Сопло керамическое №5 (8,0 мм) </t>
  </si>
  <si>
    <t xml:space="preserve"> Сопло керамическое №6 (9,5 мм) </t>
  </si>
  <si>
    <t xml:space="preserve"> Сопло керамическое №7 (11,0 мм) 30 шт 12,20 366,00</t>
  </si>
  <si>
    <t xml:space="preserve"> Сопло керамическое №8 (12,5 мм) 30 шт 12,20 366,00</t>
  </si>
  <si>
    <t xml:space="preserve"> Цанга 1,6 х 52,0 мм 30 шт 12,80 384,00</t>
  </si>
  <si>
    <t xml:space="preserve"> Цанга 2,4 х 52,0 мм 30 шт 12,80 384,00</t>
  </si>
  <si>
    <t xml:space="preserve"> Электрододержатель 200А (Italy type)</t>
  </si>
  <si>
    <t>Электрододержатель 300А (Germany type) 3 шт 158,10 474,30</t>
  </si>
  <si>
    <t xml:space="preserve"> Диффузор газовый для MB-501D </t>
  </si>
  <si>
    <t xml:space="preserve"> Сопло для MB-501D, коническое  мед</t>
  </si>
  <si>
    <t>Подогреватель газа ПУ-1 (36В/150Вт/50л/мин)</t>
  </si>
  <si>
    <t>Круг зачистной 125х6х22 (R BF,14А БУ 80 мет) Луга</t>
  </si>
  <si>
    <t>Круг отрезной 115х1,6х22 КРАТОН</t>
  </si>
  <si>
    <t>Круг отрезной 125х1,6х22 КРАТОН</t>
  </si>
  <si>
    <t>Круг отрезной 150х1,8х22 КРАТОН</t>
  </si>
  <si>
    <t>Круг отрезной 180х1,8х22  КРАТОН</t>
  </si>
  <si>
    <t>Круг отрезной 230х1,8х22 КРАТОН</t>
  </si>
  <si>
    <t>Круг отрезной 230х2,5х22 КРАТОН</t>
  </si>
  <si>
    <t>Круг зачистной 115х6х22,23 (R BF,14А БУ 80 мет) GWC</t>
  </si>
  <si>
    <t xml:space="preserve">Маска сварщика большое стекло (черная) </t>
  </si>
  <si>
    <t>Вольфрамовые электроды</t>
  </si>
  <si>
    <t>Outershield 71C  д.1,2 AWS А5.20  5кг.</t>
  </si>
  <si>
    <t>LNM Mg5 д.1,2   7кг.</t>
  </si>
  <si>
    <t>WEARSHIELD BU30 д.3,2мм х350 2кг.</t>
  </si>
  <si>
    <t xml:space="preserve">Электроды ALS5 д.3,2 (жесть, 2кг) </t>
  </si>
  <si>
    <t>Проволока Св-08Г2С-0 Ф1,2 К-300 18 кг ММК</t>
  </si>
  <si>
    <t>ER5356 1.2  2кг.</t>
  </si>
  <si>
    <t>ER4043 1,2  2кг.</t>
  </si>
  <si>
    <t>ER308LSi  1,2  5 кг.</t>
  </si>
  <si>
    <t>СПЕЦМАРКИ проволок</t>
  </si>
  <si>
    <t>РОЛИКИ к Lincoln Electric</t>
  </si>
  <si>
    <t>KP14017-1.2A</t>
  </si>
  <si>
    <t>roll U1.0-1.2 fi37</t>
  </si>
  <si>
    <t>KP14017-1.6A</t>
  </si>
  <si>
    <t>roll U1.2-1.6 fi37</t>
  </si>
  <si>
    <t>KP14017-1.2</t>
  </si>
  <si>
    <t>roll V1.0-1.2 fi37</t>
  </si>
  <si>
    <t>KP14017-1.6</t>
  </si>
  <si>
    <t>roll V1.2-1.6 fi37</t>
  </si>
  <si>
    <t xml:space="preserve"> Цанга 3,2 х 52,0 мм </t>
  </si>
  <si>
    <t>УР-6-5 (птк)</t>
  </si>
  <si>
    <t>кол.</t>
  </si>
  <si>
    <t>цена</t>
  </si>
  <si>
    <t>сумма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</si>
</sst>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rgb="FF0070C0"/>
      <name val="Arial"/>
      <family val="2"/>
      <charset val="204"/>
    </font>
    <font>
      <b/>
      <sz val="9"/>
      <color rgb="FF0070C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  <charset val="1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6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1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" xfId="0" applyBorder="1"/>
    <xf numFmtId="0" fontId="7" fillId="3" borderId="1" xfId="1" applyFont="1" applyFill="1" applyBorder="1" applyAlignment="1">
      <alignment horizontal="left" vertical="distributed"/>
    </xf>
    <xf numFmtId="0" fontId="7" fillId="3" borderId="1" xfId="1" applyNumberFormat="1" applyFont="1" applyFill="1" applyBorder="1" applyAlignment="1">
      <alignment horizontal="left"/>
    </xf>
    <xf numFmtId="0" fontId="7" fillId="2" borderId="1" xfId="1" applyFont="1" applyFill="1" applyBorder="1"/>
    <xf numFmtId="0" fontId="7" fillId="3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9" fillId="3" borderId="1" xfId="0" applyFont="1" applyFill="1" applyBorder="1"/>
    <xf numFmtId="0" fontId="9" fillId="0" borderId="1" xfId="0" applyFont="1" applyBorder="1"/>
    <xf numFmtId="0" fontId="10" fillId="3" borderId="1" xfId="0" applyFont="1" applyFill="1" applyBorder="1"/>
    <xf numFmtId="0" fontId="0" fillId="0" borderId="1" xfId="0" applyFill="1" applyBorder="1"/>
    <xf numFmtId="0" fontId="11" fillId="5" borderId="0" xfId="0" applyNumberFormat="1" applyFont="1" applyFill="1" applyBorder="1" applyAlignment="1" applyProtection="1">
      <alignment vertical="top"/>
    </xf>
    <xf numFmtId="0" fontId="6" fillId="5" borderId="0" xfId="0" applyNumberFormat="1" applyFont="1" applyFill="1" applyBorder="1" applyAlignment="1" applyProtection="1">
      <alignment vertical="top"/>
    </xf>
    <xf numFmtId="0" fontId="0" fillId="0" borderId="1" xfId="0" applyBorder="1" applyAlignment="1"/>
    <xf numFmtId="0" fontId="6" fillId="0" borderId="0" xfId="0" applyNumberFormat="1" applyFont="1" applyFill="1" applyBorder="1" applyAlignment="1" applyProtection="1">
      <alignment vertical="top"/>
    </xf>
    <xf numFmtId="0" fontId="6" fillId="6" borderId="1" xfId="0" applyFont="1" applyFill="1" applyBorder="1" applyAlignment="1"/>
    <xf numFmtId="0" fontId="7" fillId="3" borderId="1" xfId="1" applyFont="1" applyFill="1" applyBorder="1" applyAlignment="1">
      <alignment vertical="center"/>
    </xf>
    <xf numFmtId="0" fontId="6" fillId="7" borderId="1" xfId="0" applyFont="1" applyFill="1" applyBorder="1" applyAlignment="1"/>
    <xf numFmtId="0" fontId="0" fillId="7" borderId="1" xfId="0" applyFill="1" applyBorder="1" applyAlignment="1"/>
    <xf numFmtId="0" fontId="0" fillId="8" borderId="1" xfId="0" applyFill="1" applyBorder="1" applyAlignment="1"/>
    <xf numFmtId="0" fontId="0" fillId="3" borderId="1" xfId="0" applyFill="1" applyBorder="1" applyAlignment="1"/>
    <xf numFmtId="0" fontId="7" fillId="3" borderId="1" xfId="1" applyFont="1" applyFill="1" applyBorder="1"/>
    <xf numFmtId="0" fontId="0" fillId="0" borderId="10" xfId="0" applyBorder="1" applyAlignment="1">
      <alignment horizontal="right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3" fillId="0" borderId="12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/>
    </xf>
    <xf numFmtId="4" fontId="0" fillId="0" borderId="15" xfId="0" applyNumberFormat="1" applyFont="1" applyBorder="1" applyAlignment="1">
      <alignment horizontal="right" vertical="top"/>
    </xf>
    <xf numFmtId="0" fontId="0" fillId="0" borderId="10" xfId="0" applyNumberFormat="1" applyFon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9" borderId="1" xfId="0" applyFill="1" applyBorder="1"/>
    <xf numFmtId="0" fontId="0" fillId="8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10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1" fontId="6" fillId="7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0" borderId="5" xfId="0" applyBorder="1"/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2" borderId="17" xfId="0" applyFill="1" applyBorder="1"/>
    <xf numFmtId="0" fontId="0" fillId="0" borderId="17" xfId="0" applyBorder="1" applyAlignment="1">
      <alignment wrapText="1"/>
    </xf>
    <xf numFmtId="0" fontId="0" fillId="2" borderId="3" xfId="0" applyFill="1" applyBorder="1"/>
    <xf numFmtId="0" fontId="0" fillId="0" borderId="3" xfId="0" applyBorder="1" applyAlignment="1">
      <alignment wrapText="1"/>
    </xf>
    <xf numFmtId="0" fontId="0" fillId="0" borderId="17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4" fillId="0" borderId="8" xfId="0" applyFont="1" applyBorder="1"/>
    <xf numFmtId="49" fontId="9" fillId="0" borderId="1" xfId="0" applyNumberFormat="1" applyFont="1" applyFill="1" applyBorder="1" applyAlignment="1">
      <alignment horizontal="left"/>
    </xf>
    <xf numFmtId="0" fontId="15" fillId="3" borderId="1" xfId="0" applyFont="1" applyFill="1" applyBorder="1"/>
    <xf numFmtId="0" fontId="0" fillId="0" borderId="0" xfId="0" applyBorder="1"/>
    <xf numFmtId="0" fontId="0" fillId="0" borderId="4" xfId="0" applyBorder="1"/>
    <xf numFmtId="0" fontId="14" fillId="0" borderId="0" xfId="0" applyFont="1"/>
    <xf numFmtId="0" fontId="0" fillId="10" borderId="1" xfId="0" applyFill="1" applyBorder="1" applyAlignment="1">
      <alignment horizontal="right"/>
    </xf>
    <xf numFmtId="0" fontId="0" fillId="0" borderId="1" xfId="0" applyNumberFormat="1" applyBorder="1" applyAlignment="1">
      <alignment horizontal="left" vertical="top"/>
    </xf>
    <xf numFmtId="2" fontId="0" fillId="7" borderId="1" xfId="0" applyNumberFormat="1" applyFont="1" applyFill="1" applyBorder="1" applyAlignment="1">
      <alignment horizontal="right" vertical="top"/>
    </xf>
    <xf numFmtId="4" fontId="0" fillId="0" borderId="0" xfId="0" applyNumberFormat="1"/>
    <xf numFmtId="0" fontId="0" fillId="11" borderId="1" xfId="0" applyFill="1" applyBorder="1" applyAlignment="1">
      <alignment horizontal="right"/>
    </xf>
    <xf numFmtId="2" fontId="6" fillId="11" borderId="1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16" xfId="0" applyBorder="1"/>
    <xf numFmtId="0" fontId="6" fillId="0" borderId="1" xfId="0" applyFont="1" applyBorder="1" applyAlignment="1">
      <alignment vertical="top" wrapText="1"/>
    </xf>
    <xf numFmtId="0" fontId="0" fillId="0" borderId="18" xfId="0" applyFill="1" applyBorder="1" applyAlignment="1"/>
    <xf numFmtId="0" fontId="0" fillId="0" borderId="1" xfId="0" applyNumberFormat="1" applyFont="1" applyFill="1" applyBorder="1" applyAlignment="1">
      <alignment horizontal="left" vertical="top"/>
    </xf>
    <xf numFmtId="0" fontId="0" fillId="0" borderId="18" xfId="0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0" fillId="0" borderId="10" xfId="0" applyNumberFormat="1" applyFont="1" applyBorder="1" applyAlignment="1">
      <alignment horizontal="left" vertical="top" wrapText="1"/>
    </xf>
    <xf numFmtId="0" fontId="0" fillId="0" borderId="16" xfId="0" applyNumberFormat="1" applyFont="1" applyBorder="1" applyAlignment="1">
      <alignment horizontal="left" vertical="top" wrapText="1"/>
    </xf>
    <xf numFmtId="1" fontId="0" fillId="0" borderId="14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left" vertical="top" wrapText="1"/>
    </xf>
    <xf numFmtId="0" fontId="13" fillId="0" borderId="11" xfId="0" applyNumberFormat="1" applyFont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0"/>
  <sheetViews>
    <sheetView tabSelected="1" topLeftCell="A23" workbookViewId="0">
      <selection activeCell="C31" sqref="C31"/>
    </sheetView>
  </sheetViews>
  <sheetFormatPr defaultRowHeight="15"/>
  <cols>
    <col min="1" max="1" width="4.85546875" customWidth="1"/>
    <col min="2" max="2" width="15.28515625" customWidth="1"/>
    <col min="3" max="3" width="39" customWidth="1"/>
    <col min="10" max="10" width="13.42578125" customWidth="1"/>
  </cols>
  <sheetData>
    <row r="2" spans="2:10" ht="45"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43" t="s">
        <v>5</v>
      </c>
      <c r="H2" s="45" t="s">
        <v>6</v>
      </c>
      <c r="I2" s="3"/>
      <c r="J2" s="3"/>
    </row>
    <row r="3" spans="2:10" ht="18.75" customHeight="1">
      <c r="B3" s="4" t="s">
        <v>7</v>
      </c>
      <c r="C3" s="3"/>
      <c r="D3" s="3"/>
      <c r="E3" s="3"/>
      <c r="F3" s="3"/>
      <c r="G3" s="3"/>
      <c r="H3" s="3"/>
      <c r="I3" s="3"/>
      <c r="J3" s="3"/>
    </row>
    <row r="4" spans="2:10">
      <c r="B4" s="3"/>
      <c r="C4" s="3"/>
      <c r="D4" s="3"/>
      <c r="E4" s="3"/>
      <c r="F4" s="3"/>
      <c r="G4" s="3"/>
      <c r="H4" s="3"/>
      <c r="I4" s="3"/>
      <c r="J4" s="3"/>
    </row>
    <row r="5" spans="2:10">
      <c r="B5" s="5" t="s">
        <v>8</v>
      </c>
      <c r="C5" s="6" t="s">
        <v>9</v>
      </c>
      <c r="D5" s="6" t="s">
        <v>10</v>
      </c>
      <c r="E5" s="7">
        <v>5.9</v>
      </c>
      <c r="F5" s="8">
        <v>90</v>
      </c>
      <c r="G5" s="42">
        <v>87</v>
      </c>
      <c r="H5" s="46">
        <v>80</v>
      </c>
      <c r="I5" s="3"/>
      <c r="J5" s="3"/>
    </row>
    <row r="6" spans="2:10">
      <c r="B6" s="5" t="s">
        <v>11</v>
      </c>
      <c r="C6" s="6" t="s">
        <v>12</v>
      </c>
      <c r="D6" s="6" t="s">
        <v>10</v>
      </c>
      <c r="E6" s="9">
        <v>1416</v>
      </c>
      <c r="F6" s="8">
        <v>149</v>
      </c>
      <c r="G6" s="42">
        <v>105</v>
      </c>
      <c r="H6" s="46">
        <v>85</v>
      </c>
      <c r="I6" s="3"/>
      <c r="J6" s="3"/>
    </row>
    <row r="7" spans="2:10">
      <c r="B7" s="10"/>
      <c r="C7" s="11"/>
      <c r="D7" s="11"/>
      <c r="E7" s="12"/>
      <c r="F7" s="13"/>
      <c r="G7" s="13"/>
      <c r="H7" s="13"/>
      <c r="I7" s="3"/>
      <c r="J7" s="3"/>
    </row>
    <row r="8" spans="2:10">
      <c r="B8" s="4" t="s">
        <v>13</v>
      </c>
      <c r="C8" s="3"/>
      <c r="D8" s="3"/>
      <c r="E8" s="3"/>
      <c r="F8" s="3"/>
      <c r="G8" s="3"/>
      <c r="H8" s="3"/>
      <c r="I8" s="3"/>
      <c r="J8" s="3"/>
    </row>
    <row r="9" spans="2:10">
      <c r="B9" s="3"/>
      <c r="C9" s="3"/>
      <c r="D9" s="3"/>
      <c r="E9" s="3"/>
      <c r="F9" s="3"/>
      <c r="G9" s="3"/>
      <c r="H9" s="3"/>
      <c r="I9" s="3"/>
      <c r="J9" s="3"/>
    </row>
    <row r="10" spans="2:10" ht="36" customHeight="1">
      <c r="B10" s="99" t="s">
        <v>14</v>
      </c>
      <c r="C10" s="99"/>
      <c r="D10" s="99"/>
      <c r="E10" s="99"/>
      <c r="F10" s="99"/>
      <c r="G10" s="99"/>
      <c r="H10" s="99"/>
      <c r="I10" s="3"/>
      <c r="J10" s="3"/>
    </row>
    <row r="11" spans="2:10">
      <c r="B11" s="5" t="s">
        <v>15</v>
      </c>
      <c r="C11" s="6" t="s">
        <v>16</v>
      </c>
      <c r="D11" s="6" t="s">
        <v>10</v>
      </c>
      <c r="E11" s="7">
        <v>950.4</v>
      </c>
      <c r="F11" s="8">
        <v>160</v>
      </c>
      <c r="G11" s="42">
        <v>90</v>
      </c>
      <c r="H11" s="46">
        <v>85</v>
      </c>
      <c r="I11" s="3"/>
      <c r="J11" s="3"/>
    </row>
    <row r="12" spans="2:10">
      <c r="B12" s="5" t="s">
        <v>17</v>
      </c>
      <c r="C12" s="6" t="s">
        <v>18</v>
      </c>
      <c r="D12" s="6" t="s">
        <v>10</v>
      </c>
      <c r="E12" s="9">
        <v>968</v>
      </c>
      <c r="F12" s="8">
        <v>190</v>
      </c>
      <c r="G12" s="42">
        <v>95</v>
      </c>
      <c r="H12" s="46">
        <v>90</v>
      </c>
      <c r="I12" s="3"/>
      <c r="J12" s="3"/>
    </row>
    <row r="13" spans="2:10">
      <c r="B13" s="5" t="s">
        <v>19</v>
      </c>
      <c r="C13" s="6" t="s">
        <v>20</v>
      </c>
      <c r="D13" s="6" t="s">
        <v>10</v>
      </c>
      <c r="E13" s="7">
        <v>566.4</v>
      </c>
      <c r="F13" s="8">
        <v>145</v>
      </c>
      <c r="G13" s="42">
        <v>85</v>
      </c>
      <c r="H13" s="46">
        <v>80</v>
      </c>
      <c r="I13" s="3"/>
      <c r="J13" s="3"/>
    </row>
    <row r="14" spans="2:10">
      <c r="B14" s="3"/>
      <c r="C14" s="3"/>
      <c r="D14" s="3"/>
      <c r="E14" s="3"/>
      <c r="F14" s="3"/>
      <c r="G14" s="3"/>
      <c r="H14" s="3"/>
      <c r="I14" s="3"/>
      <c r="J14" s="3"/>
    </row>
    <row r="15" spans="2:10">
      <c r="B15" s="5" t="s">
        <v>21</v>
      </c>
      <c r="C15" s="6" t="s">
        <v>22</v>
      </c>
      <c r="D15" s="6" t="s">
        <v>10</v>
      </c>
      <c r="E15" s="9">
        <v>732</v>
      </c>
      <c r="F15" s="8">
        <v>140</v>
      </c>
      <c r="G15" s="42">
        <v>70</v>
      </c>
      <c r="H15" s="46">
        <v>55</v>
      </c>
      <c r="I15" s="3"/>
      <c r="J15" s="3"/>
    </row>
    <row r="16" spans="2:10" ht="30">
      <c r="B16" s="5" t="s">
        <v>23</v>
      </c>
      <c r="C16" s="6" t="s">
        <v>24</v>
      </c>
      <c r="D16" s="6" t="s">
        <v>10</v>
      </c>
      <c r="E16" s="9">
        <v>1120</v>
      </c>
      <c r="F16" s="8">
        <v>80</v>
      </c>
      <c r="G16" s="42">
        <v>65</v>
      </c>
      <c r="H16" s="46">
        <v>49</v>
      </c>
      <c r="I16" s="3"/>
      <c r="J16" s="3"/>
    </row>
    <row r="17" spans="2:10">
      <c r="B17" s="5" t="s">
        <v>25</v>
      </c>
      <c r="C17" s="6" t="s">
        <v>26</v>
      </c>
      <c r="D17" s="6" t="s">
        <v>10</v>
      </c>
      <c r="E17" s="9">
        <v>440</v>
      </c>
      <c r="F17" s="8">
        <v>120</v>
      </c>
      <c r="G17" s="42">
        <v>60</v>
      </c>
      <c r="H17" s="46">
        <v>55</v>
      </c>
      <c r="I17" s="3"/>
      <c r="J17" s="3"/>
    </row>
    <row r="18" spans="2:10">
      <c r="B18" s="3"/>
      <c r="C18" s="3"/>
      <c r="D18" s="3"/>
      <c r="E18" s="3"/>
      <c r="F18" s="3"/>
      <c r="G18" s="3"/>
      <c r="H18" s="3"/>
      <c r="I18" s="3"/>
      <c r="J18" s="3"/>
    </row>
    <row r="19" spans="2:10" ht="29.25" customHeight="1">
      <c r="B19" s="99" t="s">
        <v>27</v>
      </c>
      <c r="C19" s="99"/>
      <c r="D19" s="99"/>
      <c r="E19" s="99"/>
      <c r="F19" s="99"/>
      <c r="G19" s="99"/>
      <c r="H19" s="99"/>
      <c r="I19" s="3"/>
      <c r="J19" s="3"/>
    </row>
    <row r="20" spans="2:10">
      <c r="B20" s="3"/>
      <c r="C20" s="3"/>
      <c r="D20" s="3"/>
      <c r="E20" s="3"/>
      <c r="F20" s="3"/>
      <c r="G20" s="3"/>
      <c r="H20" s="3"/>
      <c r="I20" s="3"/>
      <c r="J20" s="3"/>
    </row>
    <row r="21" spans="2:10">
      <c r="B21" s="5" t="s">
        <v>28</v>
      </c>
      <c r="C21" s="6" t="s">
        <v>29</v>
      </c>
      <c r="D21" s="6" t="s">
        <v>10</v>
      </c>
      <c r="E21" s="9">
        <v>1232</v>
      </c>
      <c r="F21" s="8">
        <v>130</v>
      </c>
      <c r="G21" s="42">
        <v>90</v>
      </c>
      <c r="H21" s="46">
        <v>60</v>
      </c>
      <c r="I21" s="3"/>
      <c r="J21" s="3"/>
    </row>
    <row r="22" spans="2:10">
      <c r="B22" s="5" t="s">
        <v>30</v>
      </c>
      <c r="C22" s="6" t="s">
        <v>31</v>
      </c>
      <c r="D22" s="6" t="s">
        <v>10</v>
      </c>
      <c r="E22" s="9">
        <v>780</v>
      </c>
      <c r="F22" s="8">
        <v>130</v>
      </c>
      <c r="G22" s="42">
        <v>90</v>
      </c>
      <c r="H22" s="46">
        <v>60</v>
      </c>
      <c r="I22" s="3"/>
      <c r="J22" s="3"/>
    </row>
    <row r="23" spans="2:10">
      <c r="B23" s="18"/>
      <c r="C23" s="65" t="s">
        <v>250</v>
      </c>
      <c r="D23" s="6" t="s">
        <v>10</v>
      </c>
      <c r="E23" s="9">
        <v>7</v>
      </c>
      <c r="F23" s="8"/>
      <c r="G23" s="42"/>
      <c r="H23" s="46"/>
      <c r="I23" s="3"/>
      <c r="J23" s="3"/>
    </row>
    <row r="24" spans="2:10">
      <c r="B24" s="18"/>
      <c r="C24" s="65" t="s">
        <v>251</v>
      </c>
      <c r="D24" s="6" t="s">
        <v>10</v>
      </c>
      <c r="E24" s="9">
        <v>2</v>
      </c>
      <c r="F24" s="8"/>
      <c r="G24" s="42"/>
      <c r="H24" s="46"/>
      <c r="I24" s="3"/>
      <c r="J24" s="3"/>
    </row>
    <row r="25" spans="2:10">
      <c r="B25" s="3"/>
      <c r="C25" s="3"/>
      <c r="D25" s="3"/>
      <c r="E25" s="3"/>
      <c r="F25" s="3"/>
      <c r="G25" s="3"/>
      <c r="H25" s="3"/>
      <c r="I25" s="3"/>
      <c r="J25" s="3"/>
    </row>
    <row r="26" spans="2:10">
      <c r="B26" s="4" t="s">
        <v>32</v>
      </c>
      <c r="C26" s="3"/>
      <c r="D26" s="3"/>
      <c r="E26" s="3"/>
      <c r="F26" s="3"/>
      <c r="G26" s="3"/>
      <c r="H26" s="3"/>
      <c r="I26" s="3"/>
      <c r="J26" s="3"/>
    </row>
    <row r="27" spans="2:10">
      <c r="B27" s="5" t="s">
        <v>33</v>
      </c>
      <c r="C27" s="6" t="s">
        <v>34</v>
      </c>
      <c r="D27" s="6" t="s">
        <v>10</v>
      </c>
      <c r="E27" s="9">
        <v>15</v>
      </c>
      <c r="F27" s="46">
        <v>45</v>
      </c>
      <c r="G27" s="46">
        <v>45</v>
      </c>
      <c r="H27" s="46">
        <v>45</v>
      </c>
      <c r="I27" s="100" t="s">
        <v>54</v>
      </c>
      <c r="J27" s="101"/>
    </row>
    <row r="28" spans="2:10">
      <c r="B28" s="5" t="s">
        <v>35</v>
      </c>
      <c r="C28" s="6" t="s">
        <v>36</v>
      </c>
      <c r="D28" s="6" t="s">
        <v>10</v>
      </c>
      <c r="E28" s="9">
        <v>10</v>
      </c>
      <c r="F28" s="46">
        <v>45</v>
      </c>
      <c r="G28" s="46">
        <v>45</v>
      </c>
      <c r="H28" s="46">
        <v>45</v>
      </c>
      <c r="I28" s="102"/>
      <c r="J28" s="103"/>
    </row>
    <row r="29" spans="2:10">
      <c r="B29" s="5" t="s">
        <v>37</v>
      </c>
      <c r="C29" s="6" t="s">
        <v>38</v>
      </c>
      <c r="D29" s="6" t="s">
        <v>10</v>
      </c>
      <c r="E29" s="9">
        <v>30</v>
      </c>
      <c r="F29" s="46">
        <v>45</v>
      </c>
      <c r="G29" s="46">
        <v>45</v>
      </c>
      <c r="H29" s="46">
        <v>45</v>
      </c>
      <c r="I29" s="102"/>
      <c r="J29" s="103"/>
    </row>
    <row r="30" spans="2:10" ht="30">
      <c r="B30" s="5" t="s">
        <v>39</v>
      </c>
      <c r="C30" s="6" t="s">
        <v>40</v>
      </c>
      <c r="D30" s="6" t="s">
        <v>10</v>
      </c>
      <c r="E30" s="9">
        <v>60</v>
      </c>
      <c r="F30" s="46">
        <v>45</v>
      </c>
      <c r="G30" s="46">
        <v>45</v>
      </c>
      <c r="H30" s="46">
        <v>45</v>
      </c>
      <c r="I30" s="104"/>
      <c r="J30" s="105"/>
    </row>
    <row r="31" spans="2:10" ht="30">
      <c r="B31" s="5" t="s">
        <v>41</v>
      </c>
      <c r="C31" s="6" t="s">
        <v>126</v>
      </c>
      <c r="D31" s="6" t="s">
        <v>10</v>
      </c>
      <c r="E31" s="9">
        <v>18</v>
      </c>
      <c r="F31" s="8">
        <v>90</v>
      </c>
      <c r="G31" s="42">
        <v>90</v>
      </c>
      <c r="H31" s="46">
        <v>90</v>
      </c>
      <c r="I31" s="3"/>
      <c r="J31" s="3"/>
    </row>
    <row r="32" spans="2:10" ht="30">
      <c r="B32" s="5"/>
      <c r="C32" s="6" t="s">
        <v>252</v>
      </c>
      <c r="D32" s="6" t="s">
        <v>10</v>
      </c>
      <c r="E32" s="9">
        <v>18</v>
      </c>
      <c r="F32" s="8">
        <v>90</v>
      </c>
      <c r="G32" s="42">
        <v>90</v>
      </c>
      <c r="H32" s="46">
        <v>90</v>
      </c>
      <c r="I32" s="3"/>
      <c r="J32" s="3"/>
    </row>
    <row r="33" spans="2:10" ht="30">
      <c r="B33" s="5" t="s">
        <v>42</v>
      </c>
      <c r="C33" s="6" t="s">
        <v>43</v>
      </c>
      <c r="D33" s="6" t="s">
        <v>10</v>
      </c>
      <c r="E33" s="9">
        <v>105</v>
      </c>
      <c r="F33" s="8">
        <v>115</v>
      </c>
      <c r="G33" s="42">
        <v>97</v>
      </c>
      <c r="H33" s="46">
        <v>90</v>
      </c>
      <c r="I33" s="3"/>
      <c r="J33" s="3"/>
    </row>
    <row r="34" spans="2:10" ht="16.5" customHeight="1">
      <c r="B34" s="14" t="s">
        <v>44</v>
      </c>
      <c r="C34" s="15" t="s">
        <v>45</v>
      </c>
      <c r="D34" s="15" t="s">
        <v>10</v>
      </c>
      <c r="E34" s="16">
        <v>250</v>
      </c>
      <c r="F34" s="17">
        <v>110</v>
      </c>
      <c r="G34" s="44">
        <v>90</v>
      </c>
      <c r="H34" s="47">
        <v>84</v>
      </c>
      <c r="I34" s="3"/>
      <c r="J34" s="3"/>
    </row>
    <row r="35" spans="2:10">
      <c r="B35" s="66"/>
      <c r="C35" s="71"/>
      <c r="D35" s="72"/>
      <c r="E35" s="70"/>
      <c r="F35" s="67"/>
      <c r="G35" s="75"/>
      <c r="H35" s="76"/>
      <c r="I35" s="3"/>
      <c r="J35" s="3"/>
    </row>
    <row r="36" spans="2:10">
      <c r="B36" s="79" t="s">
        <v>256</v>
      </c>
      <c r="C36" s="73"/>
      <c r="D36" s="74"/>
      <c r="E36" s="69"/>
      <c r="F36" s="68"/>
      <c r="G36" s="77"/>
      <c r="H36" s="78"/>
      <c r="I36" s="3"/>
      <c r="J36" s="3"/>
    </row>
    <row r="37" spans="2:10">
      <c r="B37" s="18"/>
      <c r="C37" s="65" t="s">
        <v>253</v>
      </c>
      <c r="D37" s="6" t="s">
        <v>10</v>
      </c>
      <c r="E37" s="9">
        <v>4</v>
      </c>
      <c r="F37" s="8">
        <v>710</v>
      </c>
      <c r="G37" s="42">
        <v>600</v>
      </c>
      <c r="H37" s="46">
        <v>562</v>
      </c>
      <c r="I37" s="3"/>
      <c r="J37" s="3"/>
    </row>
    <row r="38" spans="2:10">
      <c r="B38" s="18"/>
      <c r="C38" s="65" t="s">
        <v>254</v>
      </c>
      <c r="D38" s="6" t="s">
        <v>10</v>
      </c>
      <c r="E38" s="9">
        <v>4</v>
      </c>
      <c r="F38" s="8">
        <v>665</v>
      </c>
      <c r="G38" s="42">
        <v>564</v>
      </c>
      <c r="H38" s="46">
        <v>531</v>
      </c>
      <c r="I38" s="3"/>
      <c r="J38" s="3"/>
    </row>
    <row r="39" spans="2:10">
      <c r="B39" s="18"/>
      <c r="C39" s="65" t="s">
        <v>255</v>
      </c>
      <c r="D39" s="6" t="s">
        <v>10</v>
      </c>
      <c r="E39" s="9">
        <v>10</v>
      </c>
      <c r="F39" s="8">
        <v>500</v>
      </c>
      <c r="G39" s="42">
        <v>426</v>
      </c>
      <c r="H39" s="46">
        <v>400</v>
      </c>
      <c r="I39" s="3"/>
      <c r="J39" s="3"/>
    </row>
    <row r="40" spans="2:10">
      <c r="B40" s="5" t="s">
        <v>46</v>
      </c>
      <c r="C40" s="6" t="s">
        <v>47</v>
      </c>
      <c r="D40" s="6" t="s">
        <v>10</v>
      </c>
      <c r="E40" s="9">
        <v>28</v>
      </c>
      <c r="F40" s="8">
        <v>769</v>
      </c>
      <c r="G40" s="42">
        <v>720</v>
      </c>
      <c r="H40" s="46">
        <v>695</v>
      </c>
      <c r="I40" s="3"/>
      <c r="J40" s="3"/>
    </row>
    <row r="41" spans="2:10">
      <c r="B41" s="5" t="s">
        <v>48</v>
      </c>
      <c r="C41" s="6" t="s">
        <v>49</v>
      </c>
      <c r="D41" s="6" t="s">
        <v>10</v>
      </c>
      <c r="E41" s="9">
        <v>25</v>
      </c>
      <c r="F41" s="8">
        <v>150</v>
      </c>
      <c r="G41" s="42">
        <v>150</v>
      </c>
      <c r="H41" s="46">
        <v>150</v>
      </c>
      <c r="I41" s="3"/>
      <c r="J41" s="3"/>
    </row>
    <row r="42" spans="2:10">
      <c r="B42" s="18">
        <v>586138</v>
      </c>
      <c r="C42" s="65" t="s">
        <v>249</v>
      </c>
      <c r="D42" s="6" t="s">
        <v>10</v>
      </c>
      <c r="E42" s="9">
        <v>7</v>
      </c>
      <c r="F42" s="8">
        <v>390</v>
      </c>
      <c r="G42" s="42">
        <v>390</v>
      </c>
      <c r="H42" s="46">
        <v>390</v>
      </c>
      <c r="I42" s="3"/>
      <c r="J42" s="3"/>
    </row>
    <row r="43" spans="2:10">
      <c r="B43" s="18"/>
      <c r="C43" s="65" t="s">
        <v>248</v>
      </c>
      <c r="D43" s="6" t="s">
        <v>10</v>
      </c>
      <c r="E43" s="9">
        <v>5</v>
      </c>
      <c r="F43" s="8">
        <v>300</v>
      </c>
      <c r="G43" s="42">
        <v>300</v>
      </c>
      <c r="H43" s="46">
        <v>300</v>
      </c>
      <c r="I43" s="3"/>
      <c r="J43" s="3"/>
    </row>
    <row r="44" spans="2:10" ht="15.75" customHeight="1">
      <c r="B44" s="5" t="s">
        <v>44</v>
      </c>
      <c r="C44" s="6" t="s">
        <v>50</v>
      </c>
      <c r="D44" s="6" t="s">
        <v>10</v>
      </c>
      <c r="E44" s="9">
        <v>250</v>
      </c>
      <c r="F44" s="8">
        <v>98</v>
      </c>
      <c r="G44" s="42">
        <v>90</v>
      </c>
      <c r="H44" s="46">
        <v>84</v>
      </c>
      <c r="I44" s="3"/>
      <c r="J44" s="3"/>
    </row>
    <row r="45" spans="2:10">
      <c r="B45" s="3"/>
      <c r="C45" s="3"/>
      <c r="D45" s="3"/>
      <c r="E45" s="3"/>
      <c r="F45" s="3"/>
      <c r="G45" s="3"/>
      <c r="H45" s="3"/>
      <c r="I45" s="3"/>
      <c r="J45" s="3"/>
    </row>
    <row r="46" spans="2:10">
      <c r="B46" s="3"/>
      <c r="C46" s="3"/>
      <c r="D46" s="3"/>
      <c r="E46" s="3"/>
      <c r="F46" s="3"/>
      <c r="G46" s="3"/>
      <c r="H46" s="3"/>
      <c r="I46" s="3"/>
      <c r="J46" s="3"/>
    </row>
    <row r="47" spans="2:10" ht="61.5" customHeight="1">
      <c r="B47" s="106" t="s">
        <v>51</v>
      </c>
      <c r="C47" s="106"/>
      <c r="D47" s="106"/>
      <c r="E47" s="106"/>
      <c r="F47" s="106"/>
      <c r="G47" s="106"/>
      <c r="H47" s="106"/>
      <c r="I47" s="3"/>
      <c r="J47" s="3"/>
    </row>
    <row r="48" spans="2:10">
      <c r="B48" s="5" t="s">
        <v>52</v>
      </c>
      <c r="C48" s="6" t="s">
        <v>53</v>
      </c>
      <c r="D48" s="6" t="s">
        <v>10</v>
      </c>
      <c r="E48" s="9">
        <v>25</v>
      </c>
      <c r="F48" s="8">
        <v>500</v>
      </c>
      <c r="G48" s="8">
        <v>500</v>
      </c>
      <c r="H48" s="8">
        <v>500</v>
      </c>
      <c r="I48" s="3"/>
      <c r="J48" s="3"/>
    </row>
    <row r="49" spans="2:11">
      <c r="B49" s="3"/>
      <c r="C49" s="3"/>
      <c r="D49" s="3"/>
      <c r="E49" s="3"/>
      <c r="F49" s="3"/>
      <c r="G49" s="3"/>
      <c r="H49" s="3"/>
      <c r="I49" s="3"/>
      <c r="J49" s="3"/>
    </row>
    <row r="50" spans="2:11">
      <c r="C50" s="82"/>
    </row>
    <row r="51" spans="2:11">
      <c r="B51" s="84" t="s">
        <v>247</v>
      </c>
      <c r="E51" t="s">
        <v>184</v>
      </c>
      <c r="F51" t="s">
        <v>269</v>
      </c>
    </row>
    <row r="52" spans="2:11">
      <c r="B52" s="98" t="s">
        <v>188</v>
      </c>
      <c r="C52" s="98"/>
      <c r="D52" s="18" t="s">
        <v>134</v>
      </c>
      <c r="E52" s="18">
        <v>30</v>
      </c>
      <c r="F52" s="18">
        <v>40</v>
      </c>
      <c r="G52" s="83"/>
      <c r="H52" s="82"/>
      <c r="I52" s="82"/>
    </row>
    <row r="53" spans="2:11">
      <c r="B53" s="98" t="s">
        <v>189</v>
      </c>
      <c r="C53" s="98"/>
      <c r="D53" s="18" t="s">
        <v>134</v>
      </c>
      <c r="E53" s="18">
        <v>20</v>
      </c>
      <c r="F53" s="18">
        <v>100</v>
      </c>
      <c r="G53" s="83"/>
      <c r="H53" s="82"/>
      <c r="I53" s="82"/>
    </row>
    <row r="54" spans="2:11">
      <c r="B54" s="98" t="s">
        <v>190</v>
      </c>
      <c r="C54" s="98"/>
      <c r="D54" s="18" t="s">
        <v>134</v>
      </c>
      <c r="E54" s="18">
        <v>30</v>
      </c>
      <c r="F54" s="18">
        <v>180</v>
      </c>
      <c r="G54" s="83"/>
      <c r="H54" s="82"/>
      <c r="I54" s="82"/>
    </row>
    <row r="55" spans="2:11">
      <c r="B55" s="98" t="s">
        <v>191</v>
      </c>
      <c r="C55" s="98"/>
      <c r="D55" s="18" t="s">
        <v>134</v>
      </c>
      <c r="E55" s="18">
        <v>20</v>
      </c>
      <c r="F55" s="18">
        <v>55</v>
      </c>
      <c r="G55" s="83"/>
      <c r="H55" s="82"/>
      <c r="I55" s="82"/>
    </row>
    <row r="56" spans="2:11">
      <c r="B56" s="98" t="s">
        <v>192</v>
      </c>
      <c r="C56" s="98"/>
      <c r="D56" s="18" t="s">
        <v>134</v>
      </c>
      <c r="E56" s="18">
        <v>20</v>
      </c>
      <c r="F56" s="18">
        <v>120</v>
      </c>
      <c r="G56" s="83"/>
      <c r="H56" s="82"/>
      <c r="I56" s="82"/>
    </row>
    <row r="57" spans="2:11">
      <c r="B57" s="98" t="s">
        <v>193</v>
      </c>
      <c r="C57" s="98"/>
      <c r="D57" s="18" t="s">
        <v>134</v>
      </c>
      <c r="E57" s="18">
        <v>20</v>
      </c>
      <c r="F57" s="18">
        <v>190</v>
      </c>
      <c r="G57" s="83"/>
      <c r="H57" s="82"/>
      <c r="I57" s="82"/>
    </row>
    <row r="58" spans="2:11">
      <c r="G58" s="82"/>
      <c r="H58" s="82"/>
      <c r="I58" s="82"/>
    </row>
    <row r="59" spans="2:11">
      <c r="H59" s="82"/>
      <c r="I59" s="82"/>
    </row>
    <row r="60" spans="2:11">
      <c r="H60" s="82"/>
      <c r="I60" s="82"/>
      <c r="J60">
        <v>1</v>
      </c>
      <c r="K60">
        <v>1000</v>
      </c>
    </row>
  </sheetData>
  <mergeCells count="10">
    <mergeCell ref="B10:H10"/>
    <mergeCell ref="B19:H19"/>
    <mergeCell ref="I27:J30"/>
    <mergeCell ref="B47:H47"/>
    <mergeCell ref="B52:C52"/>
    <mergeCell ref="B53:C53"/>
    <mergeCell ref="B54:C54"/>
    <mergeCell ref="B55:C55"/>
    <mergeCell ref="B56:C56"/>
    <mergeCell ref="B57:C5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51"/>
  <sheetViews>
    <sheetView workbookViewId="0">
      <selection activeCell="I7" sqref="I7"/>
    </sheetView>
  </sheetViews>
  <sheetFormatPr defaultRowHeight="15"/>
  <cols>
    <col min="2" max="2" width="26.7109375" customWidth="1"/>
    <col min="3" max="3" width="75.28515625" customWidth="1"/>
  </cols>
  <sheetData>
    <row r="2" spans="2:7" ht="20.25">
      <c r="B2" s="30" t="s">
        <v>125</v>
      </c>
      <c r="C2" s="31"/>
      <c r="D2" s="31"/>
      <c r="E2" s="31"/>
      <c r="F2" s="31"/>
      <c r="G2" s="31"/>
    </row>
    <row r="3" spans="2:7">
      <c r="B3" s="32" t="s">
        <v>101</v>
      </c>
      <c r="C3" s="32" t="s">
        <v>102</v>
      </c>
      <c r="D3" s="32" t="s">
        <v>103</v>
      </c>
      <c r="E3" s="32" t="s">
        <v>104</v>
      </c>
      <c r="F3" s="33"/>
      <c r="G3" s="31"/>
    </row>
    <row r="4" spans="2:7">
      <c r="B4" s="32" t="s">
        <v>55</v>
      </c>
      <c r="C4" s="36" t="s">
        <v>107</v>
      </c>
      <c r="D4" s="32">
        <v>2</v>
      </c>
      <c r="E4" s="32">
        <v>25000</v>
      </c>
      <c r="F4" s="33"/>
      <c r="G4" s="31"/>
    </row>
    <row r="5" spans="2:7">
      <c r="B5" s="32" t="s">
        <v>56</v>
      </c>
      <c r="C5" s="37" t="s">
        <v>57</v>
      </c>
      <c r="D5" s="32">
        <v>1</v>
      </c>
      <c r="E5" s="32">
        <v>10500</v>
      </c>
      <c r="F5" s="33"/>
      <c r="G5" s="31"/>
    </row>
    <row r="6" spans="2:7">
      <c r="B6" s="32" t="s">
        <v>108</v>
      </c>
      <c r="C6" s="37" t="s">
        <v>109</v>
      </c>
      <c r="D6" s="32">
        <v>1</v>
      </c>
      <c r="E6" s="32">
        <v>4500</v>
      </c>
      <c r="F6" s="33"/>
      <c r="G6" s="31"/>
    </row>
    <row r="7" spans="2:7">
      <c r="B7" s="24" t="s">
        <v>67</v>
      </c>
      <c r="C7" s="38" t="s">
        <v>68</v>
      </c>
      <c r="D7" s="32">
        <v>4</v>
      </c>
      <c r="E7" s="32">
        <v>12500</v>
      </c>
      <c r="F7" s="33"/>
      <c r="G7" s="31"/>
    </row>
    <row r="8" spans="2:7">
      <c r="B8" s="24" t="s">
        <v>69</v>
      </c>
      <c r="C8" s="39" t="s">
        <v>70</v>
      </c>
      <c r="D8" s="32">
        <v>1</v>
      </c>
      <c r="E8" s="32">
        <v>5200</v>
      </c>
      <c r="F8" s="33"/>
      <c r="G8" s="31"/>
    </row>
    <row r="9" spans="2:7">
      <c r="B9" s="32" t="s">
        <v>105</v>
      </c>
      <c r="C9" s="34" t="s">
        <v>106</v>
      </c>
      <c r="D9" s="32">
        <v>1</v>
      </c>
      <c r="E9" s="32">
        <v>40000</v>
      </c>
      <c r="F9" s="33"/>
      <c r="G9" s="31"/>
    </row>
    <row r="10" spans="2:7">
      <c r="B10" s="19" t="s">
        <v>58</v>
      </c>
      <c r="C10" s="35" t="s">
        <v>123</v>
      </c>
      <c r="D10" s="32">
        <v>1</v>
      </c>
      <c r="E10" s="32">
        <v>85000</v>
      </c>
      <c r="F10" s="33"/>
      <c r="G10" s="31"/>
    </row>
    <row r="11" spans="2:7">
      <c r="B11" s="19" t="s">
        <v>59</v>
      </c>
      <c r="C11" s="35" t="s">
        <v>122</v>
      </c>
      <c r="D11" s="32">
        <v>1</v>
      </c>
      <c r="E11" s="32">
        <v>97000</v>
      </c>
      <c r="F11" s="33"/>
      <c r="G11" s="31"/>
    </row>
    <row r="12" spans="2:7">
      <c r="B12" s="22" t="s">
        <v>62</v>
      </c>
      <c r="C12" s="23" t="s">
        <v>63</v>
      </c>
      <c r="D12" s="32">
        <v>1</v>
      </c>
      <c r="E12" s="32">
        <v>82900</v>
      </c>
      <c r="F12" s="33"/>
      <c r="G12" s="31"/>
    </row>
    <row r="13" spans="2:7">
      <c r="B13" s="20" t="s">
        <v>60</v>
      </c>
      <c r="C13" s="40" t="s">
        <v>110</v>
      </c>
      <c r="D13" s="32">
        <v>2</v>
      </c>
      <c r="E13" s="32">
        <v>97000</v>
      </c>
      <c r="F13" s="33"/>
      <c r="G13" s="31"/>
    </row>
    <row r="14" spans="2:7">
      <c r="B14" s="20" t="s">
        <v>61</v>
      </c>
      <c r="C14" s="40" t="s">
        <v>111</v>
      </c>
      <c r="D14" s="32">
        <v>1</v>
      </c>
      <c r="E14" s="32">
        <v>64000</v>
      </c>
      <c r="F14" s="33"/>
      <c r="G14" s="31"/>
    </row>
    <row r="15" spans="2:7">
      <c r="B15" s="32" t="s">
        <v>64</v>
      </c>
      <c r="C15" s="21" t="s">
        <v>112</v>
      </c>
      <c r="D15" s="32">
        <v>2</v>
      </c>
      <c r="E15" s="32">
        <v>11726</v>
      </c>
      <c r="F15" s="33"/>
      <c r="G15" s="31"/>
    </row>
    <row r="16" spans="2:7">
      <c r="B16" s="32" t="s">
        <v>65</v>
      </c>
      <c r="C16" s="21" t="s">
        <v>113</v>
      </c>
      <c r="D16" s="32">
        <v>3</v>
      </c>
      <c r="E16" s="32">
        <v>8000</v>
      </c>
      <c r="F16" s="33"/>
      <c r="G16" s="31"/>
    </row>
    <row r="17" spans="2:7">
      <c r="B17" s="32" t="s">
        <v>66</v>
      </c>
      <c r="C17" s="21" t="s">
        <v>114</v>
      </c>
      <c r="D17" s="32">
        <v>1</v>
      </c>
      <c r="E17" s="32">
        <v>6200</v>
      </c>
      <c r="F17" s="33"/>
      <c r="G17" s="31"/>
    </row>
    <row r="18" spans="2:7">
      <c r="B18" s="32" t="s">
        <v>115</v>
      </c>
      <c r="C18" s="21" t="s">
        <v>116</v>
      </c>
      <c r="D18" s="32">
        <v>1</v>
      </c>
      <c r="E18" s="32">
        <v>17000</v>
      </c>
      <c r="F18" s="33"/>
      <c r="G18" s="31"/>
    </row>
    <row r="19" spans="2:7">
      <c r="B19" s="3"/>
      <c r="C19" s="32" t="s">
        <v>117</v>
      </c>
      <c r="D19" s="41">
        <v>2</v>
      </c>
      <c r="E19" s="32">
        <v>2600</v>
      </c>
      <c r="F19" s="33"/>
      <c r="G19" s="31"/>
    </row>
    <row r="20" spans="2:7">
      <c r="B20" s="3"/>
      <c r="C20" s="32" t="s">
        <v>118</v>
      </c>
      <c r="D20" s="41">
        <v>1</v>
      </c>
      <c r="E20" s="32">
        <v>2950</v>
      </c>
      <c r="F20" s="33"/>
      <c r="G20" s="31"/>
    </row>
    <row r="21" spans="2:7">
      <c r="B21" s="3"/>
      <c r="C21" s="32" t="s">
        <v>119</v>
      </c>
      <c r="D21" s="41">
        <v>2</v>
      </c>
      <c r="E21" s="32">
        <v>3900</v>
      </c>
      <c r="F21" s="33"/>
      <c r="G21" s="31"/>
    </row>
    <row r="22" spans="2:7">
      <c r="B22" s="3"/>
      <c r="C22" s="32" t="s">
        <v>120</v>
      </c>
      <c r="D22" s="41">
        <v>2</v>
      </c>
      <c r="E22" s="32">
        <v>2500</v>
      </c>
      <c r="F22" s="33"/>
      <c r="G22" s="31"/>
    </row>
    <row r="23" spans="2:7">
      <c r="B23" s="3"/>
      <c r="C23" s="32" t="s">
        <v>121</v>
      </c>
      <c r="D23" s="41">
        <v>1</v>
      </c>
      <c r="E23" s="32">
        <v>2700</v>
      </c>
      <c r="F23" s="33"/>
      <c r="G23" s="31"/>
    </row>
    <row r="24" spans="2:7">
      <c r="B24" s="31"/>
      <c r="C24" s="31"/>
      <c r="D24" s="31"/>
      <c r="E24" s="31"/>
      <c r="F24" s="31"/>
      <c r="G24" s="31"/>
    </row>
    <row r="25" spans="2:7">
      <c r="B25" t="s">
        <v>257</v>
      </c>
    </row>
    <row r="26" spans="2:7">
      <c r="B26" s="80" t="s">
        <v>258</v>
      </c>
      <c r="C26" s="81" t="s">
        <v>259</v>
      </c>
      <c r="D26" s="60">
        <v>1</v>
      </c>
    </row>
    <row r="27" spans="2:7">
      <c r="B27" s="80" t="s">
        <v>260</v>
      </c>
      <c r="C27" s="81" t="s">
        <v>261</v>
      </c>
      <c r="D27" s="60">
        <v>1</v>
      </c>
    </row>
    <row r="28" spans="2:7">
      <c r="B28" s="80" t="s">
        <v>262</v>
      </c>
      <c r="C28" s="81" t="s">
        <v>263</v>
      </c>
      <c r="D28" s="60">
        <v>2</v>
      </c>
    </row>
    <row r="29" spans="2:7">
      <c r="B29" s="80" t="s">
        <v>264</v>
      </c>
      <c r="C29" s="81" t="s">
        <v>265</v>
      </c>
      <c r="D29" s="60">
        <v>2</v>
      </c>
    </row>
    <row r="31" spans="2:7">
      <c r="B31" t="s">
        <v>124</v>
      </c>
    </row>
    <row r="33" spans="2:4">
      <c r="B33" s="25" t="s">
        <v>71</v>
      </c>
      <c r="C33" s="25" t="s">
        <v>72</v>
      </c>
      <c r="D33" s="29">
        <v>19</v>
      </c>
    </row>
    <row r="34" spans="2:4">
      <c r="B34" s="26" t="s">
        <v>73</v>
      </c>
      <c r="C34" s="27" t="s">
        <v>74</v>
      </c>
      <c r="D34" s="29">
        <v>10</v>
      </c>
    </row>
    <row r="35" spans="2:4">
      <c r="B35" s="26" t="s">
        <v>75</v>
      </c>
      <c r="C35" s="27" t="s">
        <v>76</v>
      </c>
      <c r="D35" s="18">
        <v>4</v>
      </c>
    </row>
    <row r="36" spans="2:4">
      <c r="B36" s="26" t="s">
        <v>77</v>
      </c>
      <c r="C36" s="27" t="s">
        <v>78</v>
      </c>
      <c r="D36" s="18">
        <v>3</v>
      </c>
    </row>
    <row r="37" spans="2:4">
      <c r="B37" s="26" t="s">
        <v>79</v>
      </c>
      <c r="C37" s="27" t="s">
        <v>80</v>
      </c>
      <c r="D37" s="18">
        <v>3</v>
      </c>
    </row>
    <row r="38" spans="2:4">
      <c r="B38" s="26" t="s">
        <v>81</v>
      </c>
      <c r="C38" s="27" t="s">
        <v>82</v>
      </c>
      <c r="D38" s="18">
        <v>4</v>
      </c>
    </row>
    <row r="39" spans="2:4">
      <c r="B39" s="26" t="s">
        <v>83</v>
      </c>
      <c r="C39" s="27"/>
      <c r="D39" s="18">
        <v>1</v>
      </c>
    </row>
    <row r="40" spans="2:4">
      <c r="B40" s="26" t="s">
        <v>84</v>
      </c>
      <c r="C40" s="26" t="s">
        <v>85</v>
      </c>
      <c r="D40" s="18">
        <v>1</v>
      </c>
    </row>
    <row r="41" spans="2:4">
      <c r="B41" s="26" t="s">
        <v>86</v>
      </c>
      <c r="C41" s="27"/>
      <c r="D41" s="18">
        <v>1</v>
      </c>
    </row>
    <row r="42" spans="2:4">
      <c r="B42" s="26" t="s">
        <v>87</v>
      </c>
      <c r="C42" s="27"/>
      <c r="D42" s="18">
        <v>2</v>
      </c>
    </row>
    <row r="43" spans="2:4">
      <c r="B43" s="26" t="s">
        <v>88</v>
      </c>
      <c r="C43" s="27"/>
      <c r="D43" s="18">
        <v>2</v>
      </c>
    </row>
    <row r="44" spans="2:4">
      <c r="B44" s="26" t="s">
        <v>89</v>
      </c>
      <c r="C44" s="27" t="s">
        <v>90</v>
      </c>
      <c r="D44" s="18">
        <v>2</v>
      </c>
    </row>
    <row r="45" spans="2:4">
      <c r="B45" s="26" t="s">
        <v>91</v>
      </c>
      <c r="C45" s="27"/>
      <c r="D45" s="18">
        <v>1</v>
      </c>
    </row>
    <row r="46" spans="2:4">
      <c r="B46" s="28" t="s">
        <v>92</v>
      </c>
      <c r="C46" s="26" t="s">
        <v>93</v>
      </c>
      <c r="D46" s="18">
        <v>2</v>
      </c>
    </row>
    <row r="47" spans="2:4">
      <c r="B47" s="26" t="s">
        <v>94</v>
      </c>
      <c r="C47" s="25" t="s">
        <v>95</v>
      </c>
      <c r="D47" s="18">
        <v>2</v>
      </c>
    </row>
    <row r="48" spans="2:4">
      <c r="B48" s="26" t="s">
        <v>96</v>
      </c>
      <c r="C48" s="27"/>
      <c r="D48" s="18">
        <v>1</v>
      </c>
    </row>
    <row r="49" spans="2:4">
      <c r="B49" s="26" t="s">
        <v>97</v>
      </c>
      <c r="C49" s="27" t="s">
        <v>98</v>
      </c>
      <c r="D49" s="18">
        <v>1</v>
      </c>
    </row>
    <row r="50" spans="2:4">
      <c r="B50" s="26" t="s">
        <v>99</v>
      </c>
      <c r="C50" s="26" t="s">
        <v>100</v>
      </c>
      <c r="D50" s="18">
        <v>1</v>
      </c>
    </row>
    <row r="51" spans="2:4">
      <c r="B51" s="25" t="s">
        <v>71</v>
      </c>
      <c r="C51" s="25" t="s">
        <v>72</v>
      </c>
      <c r="D51" s="29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E29" sqref="E29"/>
    </sheetView>
  </sheetViews>
  <sheetFormatPr defaultRowHeight="15"/>
  <cols>
    <col min="1" max="2" width="5.42578125" customWidth="1"/>
    <col min="3" max="3" width="12.28515625" customWidth="1"/>
    <col min="4" max="4" width="9.140625" hidden="1" customWidth="1"/>
    <col min="5" max="5" width="54.85546875" customWidth="1"/>
  </cols>
  <sheetData>
    <row r="1" spans="1:9" ht="15.75" thickBot="1"/>
    <row r="2" spans="1:9">
      <c r="A2" s="111" t="s">
        <v>127</v>
      </c>
      <c r="B2" s="111"/>
      <c r="C2" s="112" t="s">
        <v>128</v>
      </c>
      <c r="D2" s="112"/>
      <c r="E2" s="48" t="s">
        <v>129</v>
      </c>
      <c r="F2" s="48" t="s">
        <v>3</v>
      </c>
      <c r="G2" s="48" t="s">
        <v>130</v>
      </c>
      <c r="H2" s="48" t="s">
        <v>131</v>
      </c>
      <c r="I2" s="49" t="s">
        <v>132</v>
      </c>
    </row>
    <row r="3" spans="1:9">
      <c r="A3" s="109">
        <v>1</v>
      </c>
      <c r="B3" s="109"/>
      <c r="C3" s="110"/>
      <c r="D3" s="110"/>
      <c r="E3" s="50" t="s">
        <v>133</v>
      </c>
      <c r="F3" s="51">
        <v>5</v>
      </c>
      <c r="G3" s="52" t="s">
        <v>134</v>
      </c>
      <c r="H3" s="87">
        <v>1240</v>
      </c>
      <c r="I3" s="53">
        <f>H3*F3</f>
        <v>6200</v>
      </c>
    </row>
    <row r="4" spans="1:9">
      <c r="A4" s="109">
        <v>2</v>
      </c>
      <c r="B4" s="109"/>
      <c r="C4" s="110" t="s">
        <v>135</v>
      </c>
      <c r="D4" s="110"/>
      <c r="E4" s="50" t="s">
        <v>136</v>
      </c>
      <c r="F4" s="51">
        <v>1</v>
      </c>
      <c r="G4" s="52" t="s">
        <v>134</v>
      </c>
      <c r="H4" s="87">
        <v>1470</v>
      </c>
      <c r="I4" s="53">
        <f t="shared" ref="I4:I39" si="0">H4*F4</f>
        <v>1470</v>
      </c>
    </row>
    <row r="5" spans="1:9">
      <c r="A5" s="109">
        <v>3</v>
      </c>
      <c r="B5" s="109"/>
      <c r="C5" s="110"/>
      <c r="D5" s="110"/>
      <c r="E5" s="50" t="s">
        <v>137</v>
      </c>
      <c r="F5" s="51">
        <v>2</v>
      </c>
      <c r="G5" s="52" t="s">
        <v>134</v>
      </c>
      <c r="H5" s="87">
        <v>1130</v>
      </c>
      <c r="I5" s="53">
        <f t="shared" si="0"/>
        <v>2260</v>
      </c>
    </row>
    <row r="6" spans="1:9">
      <c r="A6" s="109">
        <v>4</v>
      </c>
      <c r="B6" s="109"/>
      <c r="C6" s="110" t="s">
        <v>138</v>
      </c>
      <c r="D6" s="110"/>
      <c r="E6" s="50" t="s">
        <v>139</v>
      </c>
      <c r="F6" s="51">
        <v>1</v>
      </c>
      <c r="G6" s="52" t="s">
        <v>134</v>
      </c>
      <c r="H6" s="87">
        <v>1500</v>
      </c>
      <c r="I6" s="53">
        <f t="shared" si="0"/>
        <v>1500</v>
      </c>
    </row>
    <row r="7" spans="1:9" ht="16.5" customHeight="1">
      <c r="A7" s="109">
        <v>5</v>
      </c>
      <c r="B7" s="109"/>
      <c r="C7" s="110" t="s">
        <v>140</v>
      </c>
      <c r="D7" s="110"/>
      <c r="E7" s="50" t="s">
        <v>141</v>
      </c>
      <c r="F7" s="51">
        <v>10</v>
      </c>
      <c r="G7" s="52" t="s">
        <v>134</v>
      </c>
      <c r="H7" s="87">
        <v>403</v>
      </c>
      <c r="I7" s="53">
        <f t="shared" si="0"/>
        <v>4030</v>
      </c>
    </row>
    <row r="8" spans="1:9">
      <c r="A8" s="109">
        <v>6</v>
      </c>
      <c r="B8" s="109"/>
      <c r="C8" s="110" t="s">
        <v>142</v>
      </c>
      <c r="D8" s="110"/>
      <c r="E8" s="50" t="s">
        <v>143</v>
      </c>
      <c r="F8" s="51">
        <v>10</v>
      </c>
      <c r="G8" s="52" t="s">
        <v>134</v>
      </c>
      <c r="H8" s="87">
        <v>403</v>
      </c>
      <c r="I8" s="53">
        <f t="shared" si="0"/>
        <v>4030</v>
      </c>
    </row>
    <row r="9" spans="1:9">
      <c r="A9" s="109">
        <v>7</v>
      </c>
      <c r="B9" s="109"/>
      <c r="C9" s="110" t="s">
        <v>144</v>
      </c>
      <c r="D9" s="110"/>
      <c r="E9" s="50" t="s">
        <v>145</v>
      </c>
      <c r="F9" s="51">
        <v>9</v>
      </c>
      <c r="G9" s="52" t="s">
        <v>134</v>
      </c>
      <c r="H9" s="87">
        <v>452</v>
      </c>
      <c r="I9" s="53">
        <f t="shared" si="0"/>
        <v>4068</v>
      </c>
    </row>
    <row r="10" spans="1:9">
      <c r="A10" s="109">
        <v>8</v>
      </c>
      <c r="B10" s="109"/>
      <c r="C10" s="110" t="s">
        <v>146</v>
      </c>
      <c r="D10" s="110"/>
      <c r="E10" s="50" t="s">
        <v>147</v>
      </c>
      <c r="F10" s="51">
        <v>1</v>
      </c>
      <c r="G10" s="52" t="s">
        <v>134</v>
      </c>
      <c r="H10" s="87">
        <v>390</v>
      </c>
      <c r="I10" s="53">
        <f t="shared" si="0"/>
        <v>390</v>
      </c>
    </row>
    <row r="11" spans="1:9" ht="15" customHeight="1">
      <c r="A11" s="109">
        <v>9</v>
      </c>
      <c r="B11" s="109"/>
      <c r="C11" s="110" t="s">
        <v>148</v>
      </c>
      <c r="D11" s="110"/>
      <c r="E11" s="50" t="s">
        <v>149</v>
      </c>
      <c r="F11" s="51">
        <v>8</v>
      </c>
      <c r="G11" s="52" t="s">
        <v>134</v>
      </c>
      <c r="H11" s="87">
        <v>1100</v>
      </c>
      <c r="I11" s="53">
        <f t="shared" si="0"/>
        <v>8800</v>
      </c>
    </row>
    <row r="12" spans="1:9" ht="21" customHeight="1">
      <c r="A12" s="109">
        <v>10</v>
      </c>
      <c r="B12" s="109"/>
      <c r="C12" s="110" t="s">
        <v>150</v>
      </c>
      <c r="D12" s="110"/>
      <c r="E12" s="50" t="s">
        <v>151</v>
      </c>
      <c r="F12" s="51">
        <v>5</v>
      </c>
      <c r="G12" s="52" t="s">
        <v>134</v>
      </c>
      <c r="H12" s="87">
        <v>1080</v>
      </c>
      <c r="I12" s="53">
        <f t="shared" si="0"/>
        <v>5400</v>
      </c>
    </row>
    <row r="13" spans="1:9">
      <c r="A13" s="109">
        <v>11</v>
      </c>
      <c r="B13" s="109"/>
      <c r="C13" s="110"/>
      <c r="D13" s="110"/>
      <c r="E13" s="50" t="s">
        <v>152</v>
      </c>
      <c r="F13" s="51">
        <v>8</v>
      </c>
      <c r="G13" s="52" t="s">
        <v>134</v>
      </c>
      <c r="H13" s="87">
        <v>950</v>
      </c>
      <c r="I13" s="53">
        <f t="shared" si="0"/>
        <v>7600</v>
      </c>
    </row>
    <row r="14" spans="1:9">
      <c r="A14" s="109">
        <v>12</v>
      </c>
      <c r="B14" s="109"/>
      <c r="C14" s="50"/>
      <c r="D14" s="50"/>
      <c r="E14" s="55" t="s">
        <v>267</v>
      </c>
      <c r="F14" s="51">
        <v>2</v>
      </c>
      <c r="G14" s="86" t="s">
        <v>134</v>
      </c>
      <c r="H14" s="87">
        <v>1150</v>
      </c>
      <c r="I14" s="53">
        <f t="shared" si="0"/>
        <v>2300</v>
      </c>
    </row>
    <row r="15" spans="1:9" ht="17.25" customHeight="1">
      <c r="A15" s="109">
        <v>13</v>
      </c>
      <c r="B15" s="109"/>
      <c r="C15" s="110"/>
      <c r="D15" s="110"/>
      <c r="E15" s="50" t="s">
        <v>153</v>
      </c>
      <c r="F15" s="51">
        <v>50</v>
      </c>
      <c r="G15" s="52" t="s">
        <v>134</v>
      </c>
      <c r="H15" s="87">
        <v>5</v>
      </c>
      <c r="I15" s="53">
        <f t="shared" si="0"/>
        <v>250</v>
      </c>
    </row>
    <row r="16" spans="1:9">
      <c r="A16" s="109">
        <v>14</v>
      </c>
      <c r="B16" s="109"/>
      <c r="C16" s="110"/>
      <c r="D16" s="110"/>
      <c r="E16" s="50" t="s">
        <v>154</v>
      </c>
      <c r="F16" s="51">
        <v>50</v>
      </c>
      <c r="G16" s="52" t="s">
        <v>134</v>
      </c>
      <c r="H16" s="87">
        <v>5</v>
      </c>
      <c r="I16" s="53">
        <f t="shared" si="0"/>
        <v>250</v>
      </c>
    </row>
    <row r="17" spans="1:9">
      <c r="A17" s="109">
        <v>15</v>
      </c>
      <c r="B17" s="109"/>
      <c r="C17" s="110"/>
      <c r="D17" s="110"/>
      <c r="E17" s="50" t="s">
        <v>155</v>
      </c>
      <c r="F17" s="51">
        <v>5</v>
      </c>
      <c r="G17" s="52" t="s">
        <v>134</v>
      </c>
      <c r="H17" s="87">
        <v>120</v>
      </c>
      <c r="I17" s="53">
        <f t="shared" si="0"/>
        <v>600</v>
      </c>
    </row>
    <row r="18" spans="1:9">
      <c r="A18" s="109">
        <v>16</v>
      </c>
      <c r="B18" s="109"/>
      <c r="C18" s="110"/>
      <c r="D18" s="110"/>
      <c r="E18" s="54" t="s">
        <v>156</v>
      </c>
      <c r="F18" s="51">
        <v>5</v>
      </c>
      <c r="G18" s="52" t="s">
        <v>134</v>
      </c>
      <c r="H18" s="87">
        <v>120</v>
      </c>
      <c r="I18" s="53">
        <f t="shared" si="0"/>
        <v>600</v>
      </c>
    </row>
    <row r="19" spans="1:9">
      <c r="A19" s="109">
        <v>17</v>
      </c>
      <c r="B19" s="109"/>
      <c r="C19" s="110"/>
      <c r="D19" s="110"/>
      <c r="E19" s="50" t="s">
        <v>157</v>
      </c>
      <c r="F19" s="51">
        <v>5</v>
      </c>
      <c r="G19" s="52" t="s">
        <v>134</v>
      </c>
      <c r="H19" s="87">
        <v>120</v>
      </c>
      <c r="I19" s="53">
        <f t="shared" si="0"/>
        <v>600</v>
      </c>
    </row>
    <row r="20" spans="1:9">
      <c r="A20" s="109">
        <v>18</v>
      </c>
      <c r="B20" s="109"/>
      <c r="C20" s="110"/>
      <c r="D20" s="110"/>
      <c r="E20" s="50" t="s">
        <v>158</v>
      </c>
      <c r="F20" s="51">
        <v>5</v>
      </c>
      <c r="G20" s="52" t="s">
        <v>134</v>
      </c>
      <c r="H20" s="87">
        <v>120</v>
      </c>
      <c r="I20" s="53">
        <f t="shared" si="0"/>
        <v>600</v>
      </c>
    </row>
    <row r="21" spans="1:9">
      <c r="A21" s="109">
        <v>19</v>
      </c>
      <c r="B21" s="109"/>
      <c r="C21" s="110"/>
      <c r="D21" s="110"/>
      <c r="E21" s="50" t="s">
        <v>159</v>
      </c>
      <c r="F21" s="51">
        <v>5</v>
      </c>
      <c r="G21" s="52" t="s">
        <v>134</v>
      </c>
      <c r="H21" s="87">
        <v>120</v>
      </c>
      <c r="I21" s="53">
        <f t="shared" si="0"/>
        <v>600</v>
      </c>
    </row>
    <row r="22" spans="1:9">
      <c r="A22" s="109">
        <v>20</v>
      </c>
      <c r="B22" s="109"/>
      <c r="C22" s="110"/>
      <c r="D22" s="110"/>
      <c r="E22" s="50" t="s">
        <v>160</v>
      </c>
      <c r="F22" s="51">
        <v>5</v>
      </c>
      <c r="G22" s="52" t="s">
        <v>134</v>
      </c>
      <c r="H22" s="87">
        <v>120</v>
      </c>
      <c r="I22" s="53">
        <f t="shared" si="0"/>
        <v>600</v>
      </c>
    </row>
    <row r="23" spans="1:9">
      <c r="A23" s="109">
        <v>21</v>
      </c>
      <c r="B23" s="109"/>
      <c r="C23" s="110"/>
      <c r="D23" s="110"/>
      <c r="E23" s="50" t="s">
        <v>161</v>
      </c>
      <c r="F23" s="51">
        <v>5</v>
      </c>
      <c r="G23" s="52" t="s">
        <v>134</v>
      </c>
      <c r="H23" s="87">
        <v>60</v>
      </c>
      <c r="I23" s="53">
        <f t="shared" si="0"/>
        <v>300</v>
      </c>
    </row>
    <row r="24" spans="1:9">
      <c r="A24" s="109">
        <v>22</v>
      </c>
      <c r="B24" s="109"/>
      <c r="C24" s="110"/>
      <c r="D24" s="110"/>
      <c r="E24" s="50" t="s">
        <v>162</v>
      </c>
      <c r="F24" s="51">
        <v>5</v>
      </c>
      <c r="G24" s="52" t="s">
        <v>134</v>
      </c>
      <c r="H24" s="87">
        <v>45</v>
      </c>
      <c r="I24" s="53">
        <f t="shared" si="0"/>
        <v>225</v>
      </c>
    </row>
    <row r="25" spans="1:9">
      <c r="A25" s="109">
        <v>23</v>
      </c>
      <c r="B25" s="109"/>
      <c r="C25" s="110"/>
      <c r="D25" s="110"/>
      <c r="E25" s="50" t="s">
        <v>163</v>
      </c>
      <c r="F25" s="51">
        <v>5</v>
      </c>
      <c r="G25" s="52" t="s">
        <v>134</v>
      </c>
      <c r="H25" s="87">
        <v>28</v>
      </c>
      <c r="I25" s="53">
        <f t="shared" si="0"/>
        <v>140</v>
      </c>
    </row>
    <row r="26" spans="1:9">
      <c r="A26" s="109">
        <v>24</v>
      </c>
      <c r="B26" s="109"/>
      <c r="C26" s="110" t="s">
        <v>164</v>
      </c>
      <c r="D26" s="110"/>
      <c r="E26" s="50" t="s">
        <v>165</v>
      </c>
      <c r="F26" s="51">
        <v>5</v>
      </c>
      <c r="G26" s="52" t="s">
        <v>134</v>
      </c>
      <c r="H26" s="87">
        <v>28</v>
      </c>
      <c r="I26" s="53">
        <f t="shared" si="0"/>
        <v>140</v>
      </c>
    </row>
    <row r="27" spans="1:9">
      <c r="A27" s="109">
        <v>25</v>
      </c>
      <c r="B27" s="109"/>
      <c r="C27" s="110" t="s">
        <v>166</v>
      </c>
      <c r="D27" s="110"/>
      <c r="E27" s="50" t="s">
        <v>167</v>
      </c>
      <c r="F27" s="51">
        <v>8</v>
      </c>
      <c r="G27" s="52" t="s">
        <v>134</v>
      </c>
      <c r="H27" s="87">
        <v>254</v>
      </c>
      <c r="I27" s="53">
        <f t="shared" si="0"/>
        <v>2032</v>
      </c>
    </row>
    <row r="28" spans="1:9" ht="18" customHeight="1">
      <c r="A28" s="109">
        <v>26</v>
      </c>
      <c r="B28" s="109"/>
      <c r="C28" s="110"/>
      <c r="D28" s="110"/>
      <c r="E28" s="50" t="s">
        <v>168</v>
      </c>
      <c r="F28" s="51">
        <v>10</v>
      </c>
      <c r="G28" s="52" t="s">
        <v>134</v>
      </c>
      <c r="H28" s="87">
        <v>52</v>
      </c>
      <c r="I28" s="53">
        <f t="shared" si="0"/>
        <v>520</v>
      </c>
    </row>
    <row r="29" spans="1:9">
      <c r="A29" s="109">
        <v>27</v>
      </c>
      <c r="B29" s="109"/>
      <c r="C29" s="110"/>
      <c r="D29" s="110"/>
      <c r="E29" s="50" t="s">
        <v>169</v>
      </c>
      <c r="F29" s="51">
        <v>1</v>
      </c>
      <c r="G29" s="52" t="s">
        <v>134</v>
      </c>
      <c r="H29" s="87">
        <v>590</v>
      </c>
      <c r="I29" s="53">
        <f t="shared" si="0"/>
        <v>590</v>
      </c>
    </row>
    <row r="30" spans="1:9">
      <c r="A30" s="109">
        <v>28</v>
      </c>
      <c r="B30" s="109"/>
      <c r="C30" s="107"/>
      <c r="D30" s="108"/>
      <c r="E30" s="50" t="s">
        <v>170</v>
      </c>
      <c r="F30" s="51">
        <v>5</v>
      </c>
      <c r="G30" s="52" t="s">
        <v>134</v>
      </c>
      <c r="H30" s="87">
        <v>80</v>
      </c>
      <c r="I30" s="53">
        <f t="shared" si="0"/>
        <v>400</v>
      </c>
    </row>
    <row r="31" spans="1:9">
      <c r="A31" s="109">
        <v>29</v>
      </c>
      <c r="B31" s="109"/>
      <c r="C31" s="110"/>
      <c r="D31" s="110"/>
      <c r="E31" s="55" t="s">
        <v>171</v>
      </c>
      <c r="F31" s="51">
        <v>5</v>
      </c>
      <c r="G31" s="52" t="s">
        <v>134</v>
      </c>
      <c r="H31" s="87">
        <v>90</v>
      </c>
      <c r="I31" s="53">
        <f t="shared" si="0"/>
        <v>450</v>
      </c>
    </row>
    <row r="32" spans="1:9">
      <c r="A32" s="109">
        <v>30</v>
      </c>
      <c r="B32" s="109"/>
      <c r="C32" s="107" t="s">
        <v>172</v>
      </c>
      <c r="D32" s="108"/>
      <c r="E32" s="50" t="s">
        <v>173</v>
      </c>
      <c r="F32" s="51">
        <v>4</v>
      </c>
      <c r="G32" s="52" t="s">
        <v>134</v>
      </c>
      <c r="H32" s="87">
        <v>165</v>
      </c>
      <c r="I32" s="53">
        <f t="shared" si="0"/>
        <v>660</v>
      </c>
    </row>
    <row r="33" spans="1:9">
      <c r="A33" s="109">
        <v>31</v>
      </c>
      <c r="B33" s="109"/>
      <c r="C33" s="110"/>
      <c r="D33" s="110"/>
      <c r="E33" s="50" t="s">
        <v>174</v>
      </c>
      <c r="F33" s="51">
        <v>4</v>
      </c>
      <c r="G33" s="52" t="s">
        <v>134</v>
      </c>
      <c r="H33" s="87">
        <v>85</v>
      </c>
      <c r="I33" s="53">
        <f t="shared" si="0"/>
        <v>340</v>
      </c>
    </row>
    <row r="34" spans="1:9">
      <c r="A34" s="109">
        <v>32</v>
      </c>
      <c r="B34" s="109"/>
      <c r="C34" s="110"/>
      <c r="D34" s="110"/>
      <c r="E34" s="50" t="s">
        <v>175</v>
      </c>
      <c r="F34" s="51">
        <v>3</v>
      </c>
      <c r="G34" s="52" t="s">
        <v>134</v>
      </c>
      <c r="H34" s="87">
        <v>95</v>
      </c>
      <c r="I34" s="53">
        <f t="shared" si="0"/>
        <v>285</v>
      </c>
    </row>
    <row r="35" spans="1:9">
      <c r="A35" s="109">
        <v>33</v>
      </c>
      <c r="B35" s="109"/>
      <c r="C35" s="110" t="s">
        <v>176</v>
      </c>
      <c r="D35" s="110"/>
      <c r="E35" s="50" t="s">
        <v>177</v>
      </c>
      <c r="F35" s="51">
        <v>4</v>
      </c>
      <c r="G35" s="52" t="s">
        <v>134</v>
      </c>
      <c r="H35" s="87">
        <v>170</v>
      </c>
      <c r="I35" s="53">
        <f t="shared" si="0"/>
        <v>680</v>
      </c>
    </row>
    <row r="36" spans="1:9">
      <c r="A36" s="109">
        <v>34</v>
      </c>
      <c r="B36" s="109"/>
      <c r="C36" s="110"/>
      <c r="D36" s="110"/>
      <c r="E36" s="50" t="s">
        <v>178</v>
      </c>
      <c r="F36" s="51">
        <v>5</v>
      </c>
      <c r="G36" s="52" t="s">
        <v>134</v>
      </c>
      <c r="H36" s="87">
        <v>50</v>
      </c>
      <c r="I36" s="53">
        <f t="shared" si="0"/>
        <v>250</v>
      </c>
    </row>
    <row r="37" spans="1:9">
      <c r="A37" s="109">
        <v>35</v>
      </c>
      <c r="B37" s="109"/>
      <c r="C37" s="110"/>
      <c r="D37" s="110"/>
      <c r="E37" s="50" t="s">
        <v>179</v>
      </c>
      <c r="F37" s="51">
        <v>5</v>
      </c>
      <c r="G37" s="52" t="s">
        <v>134</v>
      </c>
      <c r="H37" s="87">
        <v>60</v>
      </c>
      <c r="I37" s="53">
        <f t="shared" si="0"/>
        <v>300</v>
      </c>
    </row>
    <row r="38" spans="1:9">
      <c r="A38" s="109">
        <v>36</v>
      </c>
      <c r="B38" s="109"/>
      <c r="C38" s="110"/>
      <c r="D38" s="110"/>
      <c r="E38" s="50" t="s">
        <v>180</v>
      </c>
      <c r="F38" s="51">
        <v>5</v>
      </c>
      <c r="G38" s="52" t="s">
        <v>134</v>
      </c>
      <c r="H38" s="87">
        <v>60</v>
      </c>
      <c r="I38" s="53">
        <f t="shared" si="0"/>
        <v>300</v>
      </c>
    </row>
    <row r="39" spans="1:9" ht="18.75" customHeight="1">
      <c r="A39" s="109">
        <v>37</v>
      </c>
      <c r="B39" s="109"/>
      <c r="C39" s="110"/>
      <c r="D39" s="110"/>
      <c r="E39" s="50" t="s">
        <v>181</v>
      </c>
      <c r="F39" s="51">
        <v>5</v>
      </c>
      <c r="G39" s="52" t="s">
        <v>134</v>
      </c>
      <c r="H39" s="87">
        <v>180</v>
      </c>
      <c r="I39" s="53">
        <f t="shared" si="0"/>
        <v>900</v>
      </c>
    </row>
    <row r="40" spans="1:9">
      <c r="A40" s="96"/>
      <c r="B40" s="96"/>
      <c r="C40" s="18"/>
      <c r="D40" s="96"/>
      <c r="E40" s="94" t="s">
        <v>237</v>
      </c>
      <c r="F40" s="97">
        <v>4</v>
      </c>
      <c r="G40" s="95" t="s">
        <v>134</v>
      </c>
      <c r="H40" s="87">
        <v>1100</v>
      </c>
      <c r="I40" s="53">
        <f>H40*F40</f>
        <v>4400</v>
      </c>
    </row>
    <row r="41" spans="1:9">
      <c r="I41" s="88"/>
    </row>
  </sheetData>
  <mergeCells count="75">
    <mergeCell ref="A2:B2"/>
    <mergeCell ref="C2:D2"/>
    <mergeCell ref="A3:B3"/>
    <mergeCell ref="C3:D3"/>
    <mergeCell ref="A4:B4"/>
    <mergeCell ref="C4:D4"/>
    <mergeCell ref="A5:B5"/>
    <mergeCell ref="A6:B6"/>
    <mergeCell ref="C5:D5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5:B15"/>
    <mergeCell ref="C15:D15"/>
    <mergeCell ref="A14:B14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8:B28"/>
    <mergeCell ref="C28:D28"/>
    <mergeCell ref="A29:B29"/>
    <mergeCell ref="C29:D29"/>
    <mergeCell ref="A25:B25"/>
    <mergeCell ref="C25:D25"/>
    <mergeCell ref="A26:B26"/>
    <mergeCell ref="C26:D26"/>
    <mergeCell ref="A27:B27"/>
    <mergeCell ref="C27:D27"/>
    <mergeCell ref="A39:B39"/>
    <mergeCell ref="C39:D39"/>
    <mergeCell ref="A34:B34"/>
    <mergeCell ref="C34:D34"/>
    <mergeCell ref="A35:B35"/>
    <mergeCell ref="C35:D35"/>
    <mergeCell ref="A36:B36"/>
    <mergeCell ref="C36:D36"/>
    <mergeCell ref="C30:D30"/>
    <mergeCell ref="A30:B30"/>
    <mergeCell ref="A37:B37"/>
    <mergeCell ref="C37:D37"/>
    <mergeCell ref="A38:B38"/>
    <mergeCell ref="C38:D38"/>
    <mergeCell ref="A31:B31"/>
    <mergeCell ref="C31:D31"/>
    <mergeCell ref="A32:B32"/>
    <mergeCell ref="C32:D32"/>
    <mergeCell ref="A33:B33"/>
    <mergeCell ref="C33:D3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50"/>
  <sheetViews>
    <sheetView workbookViewId="0">
      <selection activeCell="J45" sqref="J45"/>
    </sheetView>
  </sheetViews>
  <sheetFormatPr defaultRowHeight="15"/>
  <cols>
    <col min="2" max="2" width="55" customWidth="1"/>
    <col min="6" max="6" width="11.85546875" customWidth="1"/>
  </cols>
  <sheetData>
    <row r="2" spans="1:6">
      <c r="B2" s="18" t="s">
        <v>182</v>
      </c>
      <c r="C2" s="18" t="s">
        <v>183</v>
      </c>
      <c r="D2" s="18" t="s">
        <v>184</v>
      </c>
      <c r="E2" s="18" t="s">
        <v>185</v>
      </c>
      <c r="F2" s="18" t="s">
        <v>186</v>
      </c>
    </row>
    <row r="3" spans="1:6">
      <c r="A3">
        <v>1</v>
      </c>
      <c r="B3" s="18" t="s">
        <v>117</v>
      </c>
      <c r="C3" s="18" t="s">
        <v>134</v>
      </c>
      <c r="D3" s="57">
        <v>2</v>
      </c>
      <c r="E3" s="85">
        <v>2600</v>
      </c>
      <c r="F3" s="18">
        <f t="shared" ref="F3:F7" si="0">E3*D3</f>
        <v>5200</v>
      </c>
    </row>
    <row r="4" spans="1:6">
      <c r="A4">
        <v>2</v>
      </c>
      <c r="B4" s="18" t="s">
        <v>118</v>
      </c>
      <c r="C4" s="18" t="s">
        <v>134</v>
      </c>
      <c r="D4" s="57">
        <v>1</v>
      </c>
      <c r="E4" s="85">
        <v>2950</v>
      </c>
      <c r="F4" s="18">
        <f t="shared" si="0"/>
        <v>2950</v>
      </c>
    </row>
    <row r="5" spans="1:6">
      <c r="A5">
        <v>3</v>
      </c>
      <c r="B5" s="18" t="s">
        <v>119</v>
      </c>
      <c r="C5" s="18" t="s">
        <v>134</v>
      </c>
      <c r="D5" s="57">
        <v>2</v>
      </c>
      <c r="E5" s="85">
        <v>3900</v>
      </c>
      <c r="F5" s="18">
        <f t="shared" si="0"/>
        <v>7800</v>
      </c>
    </row>
    <row r="6" spans="1:6">
      <c r="A6">
        <v>4</v>
      </c>
      <c r="B6" s="18" t="s">
        <v>120</v>
      </c>
      <c r="C6" s="18" t="s">
        <v>134</v>
      </c>
      <c r="D6" s="57">
        <v>2</v>
      </c>
      <c r="E6" s="85">
        <v>2500</v>
      </c>
      <c r="F6" s="18">
        <f t="shared" si="0"/>
        <v>5000</v>
      </c>
    </row>
    <row r="7" spans="1:6">
      <c r="A7">
        <v>5</v>
      </c>
      <c r="B7" s="18" t="s">
        <v>121</v>
      </c>
      <c r="C7" s="18" t="s">
        <v>134</v>
      </c>
      <c r="D7" s="57">
        <v>1</v>
      </c>
      <c r="E7" s="85">
        <v>2700</v>
      </c>
      <c r="F7" s="18">
        <f t="shared" si="0"/>
        <v>2700</v>
      </c>
    </row>
    <row r="8" spans="1:6">
      <c r="A8">
        <v>6</v>
      </c>
      <c r="B8" s="18" t="s">
        <v>194</v>
      </c>
      <c r="C8" s="18" t="s">
        <v>134</v>
      </c>
      <c r="D8" s="57">
        <v>10</v>
      </c>
      <c r="E8" s="85">
        <v>66</v>
      </c>
      <c r="F8" s="18">
        <f t="shared" ref="F8:F49" si="1">E8*D8</f>
        <v>660</v>
      </c>
    </row>
    <row r="9" spans="1:6">
      <c r="A9">
        <v>7</v>
      </c>
      <c r="B9" s="18" t="s">
        <v>195</v>
      </c>
      <c r="C9" s="18" t="s">
        <v>134</v>
      </c>
      <c r="D9" s="57">
        <v>5</v>
      </c>
      <c r="E9" s="85">
        <v>115</v>
      </c>
      <c r="F9" s="18">
        <f t="shared" si="1"/>
        <v>575</v>
      </c>
    </row>
    <row r="10" spans="1:6">
      <c r="A10">
        <v>8</v>
      </c>
      <c r="B10" s="18" t="s">
        <v>196</v>
      </c>
      <c r="C10" s="18" t="s">
        <v>134</v>
      </c>
      <c r="D10" s="57">
        <v>10</v>
      </c>
      <c r="E10" s="85">
        <v>32</v>
      </c>
      <c r="F10" s="18">
        <f t="shared" si="1"/>
        <v>320</v>
      </c>
    </row>
    <row r="11" spans="1:6">
      <c r="A11">
        <v>9</v>
      </c>
      <c r="B11" s="18" t="s">
        <v>197</v>
      </c>
      <c r="C11" s="18" t="s">
        <v>134</v>
      </c>
      <c r="D11" s="57">
        <v>10</v>
      </c>
      <c r="E11" s="85">
        <v>32</v>
      </c>
      <c r="F11" s="18">
        <f t="shared" si="1"/>
        <v>320</v>
      </c>
    </row>
    <row r="12" spans="1:6">
      <c r="A12">
        <v>10</v>
      </c>
      <c r="B12" s="18" t="s">
        <v>198</v>
      </c>
      <c r="C12" s="18" t="s">
        <v>134</v>
      </c>
      <c r="D12" s="57">
        <v>10</v>
      </c>
      <c r="E12" s="85">
        <v>105</v>
      </c>
      <c r="F12" s="18">
        <f t="shared" si="1"/>
        <v>1050</v>
      </c>
    </row>
    <row r="13" spans="1:6">
      <c r="A13">
        <v>11</v>
      </c>
      <c r="B13" s="18" t="s">
        <v>199</v>
      </c>
      <c r="C13" s="18" t="s">
        <v>134</v>
      </c>
      <c r="D13" s="57">
        <v>30</v>
      </c>
      <c r="E13" s="85">
        <v>62</v>
      </c>
      <c r="F13" s="18">
        <f t="shared" si="1"/>
        <v>1860</v>
      </c>
    </row>
    <row r="14" spans="1:6">
      <c r="A14">
        <v>12</v>
      </c>
      <c r="B14" s="18" t="s">
        <v>200</v>
      </c>
      <c r="C14" s="18" t="s">
        <v>134</v>
      </c>
      <c r="D14" s="57">
        <v>20</v>
      </c>
      <c r="E14" s="85">
        <v>62</v>
      </c>
      <c r="F14" s="18">
        <f t="shared" si="1"/>
        <v>1240</v>
      </c>
    </row>
    <row r="15" spans="1:6">
      <c r="A15">
        <v>13</v>
      </c>
      <c r="B15" s="18" t="s">
        <v>201</v>
      </c>
      <c r="C15" s="18" t="s">
        <v>134</v>
      </c>
      <c r="D15" s="57">
        <v>30</v>
      </c>
      <c r="E15" s="85">
        <v>62</v>
      </c>
      <c r="F15" s="18">
        <f t="shared" si="1"/>
        <v>1860</v>
      </c>
    </row>
    <row r="16" spans="1:6">
      <c r="A16">
        <v>14</v>
      </c>
      <c r="B16" s="18" t="s">
        <v>202</v>
      </c>
      <c r="C16" s="18" t="s">
        <v>134</v>
      </c>
      <c r="D16" s="57">
        <v>100</v>
      </c>
      <c r="E16" s="85">
        <v>41.2</v>
      </c>
      <c r="F16" s="18">
        <f t="shared" si="1"/>
        <v>4120</v>
      </c>
    </row>
    <row r="17" spans="1:6">
      <c r="A17">
        <v>15</v>
      </c>
      <c r="B17" s="18" t="s">
        <v>235</v>
      </c>
      <c r="C17" s="18" t="s">
        <v>134</v>
      </c>
      <c r="D17" s="57">
        <v>30</v>
      </c>
      <c r="E17" s="85">
        <v>45.3</v>
      </c>
      <c r="F17" s="18">
        <f t="shared" ref="F17" si="2">E17*D17</f>
        <v>1359</v>
      </c>
    </row>
    <row r="18" spans="1:6">
      <c r="A18">
        <v>16</v>
      </c>
      <c r="B18" s="58" t="s">
        <v>203</v>
      </c>
      <c r="C18" s="18" t="s">
        <v>134</v>
      </c>
      <c r="D18" s="57">
        <v>10</v>
      </c>
      <c r="E18" s="56">
        <v>279.89999999999998</v>
      </c>
      <c r="F18" s="18">
        <f t="shared" si="1"/>
        <v>2799</v>
      </c>
    </row>
    <row r="19" spans="1:6">
      <c r="A19">
        <v>17</v>
      </c>
      <c r="B19" s="18" t="s">
        <v>204</v>
      </c>
      <c r="C19" s="18" t="s">
        <v>134</v>
      </c>
      <c r="D19" s="57">
        <v>20</v>
      </c>
      <c r="E19" s="56">
        <v>14.6</v>
      </c>
      <c r="F19" s="18">
        <f t="shared" si="1"/>
        <v>292</v>
      </c>
    </row>
    <row r="20" spans="1:6">
      <c r="A20">
        <v>18</v>
      </c>
      <c r="B20" s="18" t="s">
        <v>205</v>
      </c>
      <c r="C20" s="18" t="s">
        <v>134</v>
      </c>
      <c r="D20" s="57">
        <v>7</v>
      </c>
      <c r="E20" s="85">
        <v>130</v>
      </c>
      <c r="F20" s="18">
        <f t="shared" si="1"/>
        <v>910</v>
      </c>
    </row>
    <row r="21" spans="1:6">
      <c r="A21">
        <v>19</v>
      </c>
      <c r="B21" s="18" t="s">
        <v>206</v>
      </c>
      <c r="C21" s="18" t="s">
        <v>134</v>
      </c>
      <c r="D21" s="57">
        <v>10</v>
      </c>
      <c r="E21" s="85">
        <v>195</v>
      </c>
      <c r="F21" s="18">
        <f t="shared" si="1"/>
        <v>1950</v>
      </c>
    </row>
    <row r="22" spans="1:6">
      <c r="A22">
        <v>20</v>
      </c>
      <c r="B22" s="18" t="s">
        <v>207</v>
      </c>
      <c r="C22" s="18" t="s">
        <v>134</v>
      </c>
      <c r="D22" s="57">
        <v>19</v>
      </c>
      <c r="E22" s="85">
        <v>130</v>
      </c>
      <c r="F22" s="18">
        <f t="shared" si="1"/>
        <v>2470</v>
      </c>
    </row>
    <row r="23" spans="1:6">
      <c r="A23">
        <v>21</v>
      </c>
      <c r="B23" s="18" t="s">
        <v>208</v>
      </c>
      <c r="C23" s="18" t="s">
        <v>134</v>
      </c>
      <c r="D23" s="57">
        <v>18</v>
      </c>
      <c r="E23" s="85">
        <v>195</v>
      </c>
      <c r="F23" s="18">
        <f t="shared" si="1"/>
        <v>3510</v>
      </c>
    </row>
    <row r="24" spans="1:6">
      <c r="A24">
        <v>22</v>
      </c>
      <c r="B24" s="18" t="s">
        <v>209</v>
      </c>
      <c r="C24" s="18" t="s">
        <v>134</v>
      </c>
      <c r="D24" s="57">
        <v>10</v>
      </c>
      <c r="E24" s="85">
        <v>130</v>
      </c>
      <c r="F24" s="18">
        <f t="shared" si="1"/>
        <v>1300</v>
      </c>
    </row>
    <row r="25" spans="1:6">
      <c r="A25">
        <v>23</v>
      </c>
      <c r="B25" s="18" t="s">
        <v>210</v>
      </c>
      <c r="C25" s="18" t="s">
        <v>134</v>
      </c>
      <c r="D25" s="57">
        <v>10</v>
      </c>
      <c r="E25" s="85">
        <v>195</v>
      </c>
      <c r="F25" s="18">
        <f t="shared" si="1"/>
        <v>1950</v>
      </c>
    </row>
    <row r="26" spans="1:6">
      <c r="A26">
        <v>24</v>
      </c>
      <c r="B26" s="58" t="s">
        <v>211</v>
      </c>
      <c r="C26" s="18" t="s">
        <v>134</v>
      </c>
      <c r="D26" s="57">
        <v>20</v>
      </c>
      <c r="E26" s="56">
        <v>77</v>
      </c>
      <c r="F26" s="18">
        <f t="shared" si="1"/>
        <v>1540</v>
      </c>
    </row>
    <row r="27" spans="1:6">
      <c r="A27">
        <v>25</v>
      </c>
      <c r="B27" s="18" t="s">
        <v>212</v>
      </c>
      <c r="C27" s="18" t="s">
        <v>134</v>
      </c>
      <c r="D27" s="57">
        <v>8</v>
      </c>
      <c r="E27" s="85">
        <v>30</v>
      </c>
      <c r="F27" s="18">
        <f t="shared" si="1"/>
        <v>240</v>
      </c>
    </row>
    <row r="28" spans="1:6">
      <c r="A28">
        <v>26</v>
      </c>
      <c r="B28" s="18" t="s">
        <v>213</v>
      </c>
      <c r="C28" s="18" t="s">
        <v>134</v>
      </c>
      <c r="D28" s="57">
        <v>8</v>
      </c>
      <c r="E28" s="85">
        <v>26</v>
      </c>
      <c r="F28" s="18">
        <f t="shared" si="1"/>
        <v>208</v>
      </c>
    </row>
    <row r="29" spans="1:6">
      <c r="A29">
        <v>27</v>
      </c>
      <c r="B29" s="18" t="s">
        <v>214</v>
      </c>
      <c r="C29" s="18" t="s">
        <v>134</v>
      </c>
      <c r="D29" s="57">
        <v>10</v>
      </c>
      <c r="E29" s="56">
        <v>4.2</v>
      </c>
      <c r="F29" s="18">
        <f t="shared" si="1"/>
        <v>42</v>
      </c>
    </row>
    <row r="30" spans="1:6">
      <c r="A30">
        <v>28</v>
      </c>
      <c r="B30" s="18" t="s">
        <v>215</v>
      </c>
      <c r="C30" s="18" t="s">
        <v>134</v>
      </c>
      <c r="D30" s="57">
        <v>30</v>
      </c>
      <c r="E30" s="85">
        <v>16.7</v>
      </c>
      <c r="F30" s="18">
        <f t="shared" si="1"/>
        <v>501</v>
      </c>
    </row>
    <row r="31" spans="1:6">
      <c r="A31">
        <v>29</v>
      </c>
      <c r="B31" s="18" t="s">
        <v>216</v>
      </c>
      <c r="C31" s="18" t="s">
        <v>134</v>
      </c>
      <c r="D31" s="57">
        <v>0</v>
      </c>
      <c r="E31" s="85">
        <v>16.7</v>
      </c>
      <c r="F31" s="18">
        <f t="shared" si="1"/>
        <v>0</v>
      </c>
    </row>
    <row r="32" spans="1:6">
      <c r="A32">
        <v>30</v>
      </c>
      <c r="B32" s="18" t="s">
        <v>217</v>
      </c>
      <c r="C32" s="18" t="s">
        <v>134</v>
      </c>
      <c r="D32" s="57">
        <v>91</v>
      </c>
      <c r="E32" s="85">
        <v>16.7</v>
      </c>
      <c r="F32" s="18">
        <f t="shared" si="1"/>
        <v>1519.7</v>
      </c>
    </row>
    <row r="33" spans="1:6">
      <c r="A33">
        <v>31</v>
      </c>
      <c r="B33" s="18" t="s">
        <v>218</v>
      </c>
      <c r="C33" s="18" t="s">
        <v>134</v>
      </c>
      <c r="D33" s="57">
        <v>50</v>
      </c>
      <c r="E33" s="85">
        <v>16.7</v>
      </c>
      <c r="F33" s="18">
        <f t="shared" si="1"/>
        <v>835</v>
      </c>
    </row>
    <row r="34" spans="1:6">
      <c r="A34">
        <v>32</v>
      </c>
      <c r="B34" s="18" t="s">
        <v>220</v>
      </c>
      <c r="C34" s="18" t="s">
        <v>134</v>
      </c>
      <c r="D34" s="56">
        <v>0</v>
      </c>
      <c r="E34" s="56">
        <v>317.89999999999998</v>
      </c>
      <c r="F34" s="18">
        <f t="shared" si="1"/>
        <v>0</v>
      </c>
    </row>
    <row r="35" spans="1:6">
      <c r="A35">
        <v>33</v>
      </c>
      <c r="B35" s="58" t="s">
        <v>221</v>
      </c>
      <c r="C35" s="18" t="s">
        <v>134</v>
      </c>
      <c r="D35" s="59">
        <v>10</v>
      </c>
      <c r="E35" s="85">
        <v>67</v>
      </c>
      <c r="F35" s="18">
        <f t="shared" si="1"/>
        <v>670</v>
      </c>
    </row>
    <row r="36" spans="1:6">
      <c r="A36">
        <v>34</v>
      </c>
      <c r="B36" s="18" t="s">
        <v>222</v>
      </c>
      <c r="C36" s="18" t="s">
        <v>134</v>
      </c>
      <c r="D36" s="57">
        <v>10</v>
      </c>
      <c r="E36" s="85">
        <v>76</v>
      </c>
      <c r="F36" s="18">
        <f t="shared" si="1"/>
        <v>760</v>
      </c>
    </row>
    <row r="37" spans="1:6">
      <c r="A37">
        <v>35</v>
      </c>
      <c r="B37" s="18" t="s">
        <v>223</v>
      </c>
      <c r="C37" s="18" t="s">
        <v>134</v>
      </c>
      <c r="D37" s="57">
        <v>5</v>
      </c>
      <c r="E37" s="85">
        <v>115</v>
      </c>
      <c r="F37" s="18">
        <f t="shared" si="1"/>
        <v>575</v>
      </c>
    </row>
    <row r="38" spans="1:6">
      <c r="A38">
        <v>36</v>
      </c>
      <c r="B38" s="18" t="s">
        <v>224</v>
      </c>
      <c r="C38" s="18" t="s">
        <v>134</v>
      </c>
      <c r="D38" s="57">
        <v>5</v>
      </c>
      <c r="E38" s="85">
        <v>87</v>
      </c>
      <c r="F38" s="18">
        <f t="shared" si="1"/>
        <v>435</v>
      </c>
    </row>
    <row r="39" spans="1:6">
      <c r="A39">
        <v>37</v>
      </c>
      <c r="B39" s="18" t="s">
        <v>225</v>
      </c>
      <c r="C39" s="18" t="s">
        <v>134</v>
      </c>
      <c r="D39" s="57">
        <v>8</v>
      </c>
      <c r="E39" s="85">
        <v>181</v>
      </c>
      <c r="F39" s="18">
        <f t="shared" si="1"/>
        <v>1448</v>
      </c>
    </row>
    <row r="40" spans="1:6">
      <c r="A40">
        <v>38</v>
      </c>
      <c r="B40" s="18" t="s">
        <v>236</v>
      </c>
      <c r="C40" s="18" t="s">
        <v>134</v>
      </c>
      <c r="D40" s="57">
        <v>30</v>
      </c>
      <c r="E40" s="85">
        <v>186</v>
      </c>
      <c r="F40" s="18">
        <f t="shared" ref="F40" si="3">E40*D40</f>
        <v>5580</v>
      </c>
    </row>
    <row r="41" spans="1:6">
      <c r="A41">
        <v>39</v>
      </c>
      <c r="B41" s="58" t="s">
        <v>226</v>
      </c>
      <c r="C41" s="18" t="s">
        <v>134</v>
      </c>
      <c r="D41" s="57">
        <v>40</v>
      </c>
      <c r="E41" s="56">
        <v>42.1</v>
      </c>
      <c r="F41" s="18">
        <f t="shared" si="1"/>
        <v>1684</v>
      </c>
    </row>
    <row r="42" spans="1:6">
      <c r="A42">
        <v>40</v>
      </c>
      <c r="B42" s="18" t="s">
        <v>227</v>
      </c>
      <c r="C42" s="18" t="s">
        <v>134</v>
      </c>
      <c r="D42" s="57">
        <v>30</v>
      </c>
      <c r="E42" s="85">
        <v>24</v>
      </c>
      <c r="F42" s="18">
        <f t="shared" si="1"/>
        <v>720</v>
      </c>
    </row>
    <row r="43" spans="1:6">
      <c r="A43">
        <v>41</v>
      </c>
      <c r="B43" s="18" t="s">
        <v>228</v>
      </c>
      <c r="C43" s="18" t="s">
        <v>134</v>
      </c>
      <c r="D43" s="57">
        <v>0</v>
      </c>
      <c r="E43" s="85">
        <v>24</v>
      </c>
      <c r="F43" s="18">
        <f t="shared" si="1"/>
        <v>0</v>
      </c>
    </row>
    <row r="44" spans="1:6">
      <c r="A44">
        <v>42</v>
      </c>
      <c r="B44" s="18" t="s">
        <v>229</v>
      </c>
      <c r="C44" s="18" t="s">
        <v>134</v>
      </c>
      <c r="D44" s="57">
        <v>30</v>
      </c>
      <c r="E44" s="85">
        <v>24</v>
      </c>
      <c r="F44" s="18">
        <f t="shared" si="1"/>
        <v>720</v>
      </c>
    </row>
    <row r="45" spans="1:6">
      <c r="A45">
        <v>43</v>
      </c>
      <c r="B45" s="18" t="s">
        <v>230</v>
      </c>
      <c r="C45" s="18" t="s">
        <v>134</v>
      </c>
      <c r="D45" s="57">
        <v>30</v>
      </c>
      <c r="E45" s="85">
        <v>24</v>
      </c>
      <c r="F45" s="18">
        <f t="shared" si="1"/>
        <v>720</v>
      </c>
    </row>
    <row r="46" spans="1:6">
      <c r="A46">
        <v>44</v>
      </c>
      <c r="B46" s="18" t="s">
        <v>231</v>
      </c>
      <c r="C46" s="18" t="s">
        <v>134</v>
      </c>
      <c r="D46" s="57">
        <v>30</v>
      </c>
      <c r="E46" s="85">
        <v>26</v>
      </c>
      <c r="F46" s="18">
        <f t="shared" si="1"/>
        <v>780</v>
      </c>
    </row>
    <row r="47" spans="1:6">
      <c r="A47">
        <v>45</v>
      </c>
      <c r="B47" s="18" t="s">
        <v>232</v>
      </c>
      <c r="C47" s="18" t="s">
        <v>134</v>
      </c>
      <c r="D47" s="57">
        <v>20</v>
      </c>
      <c r="E47" s="85">
        <v>26</v>
      </c>
      <c r="F47" s="18">
        <f t="shared" si="1"/>
        <v>520</v>
      </c>
    </row>
    <row r="48" spans="1:6">
      <c r="A48">
        <v>46</v>
      </c>
      <c r="B48" s="18" t="s">
        <v>266</v>
      </c>
      <c r="C48" s="18" t="s">
        <v>134</v>
      </c>
      <c r="D48" s="57">
        <v>30</v>
      </c>
      <c r="E48" s="85">
        <v>26</v>
      </c>
      <c r="F48" s="18">
        <f t="shared" si="1"/>
        <v>780</v>
      </c>
    </row>
    <row r="49" spans="1:6">
      <c r="A49">
        <v>47</v>
      </c>
      <c r="B49" s="18" t="s">
        <v>233</v>
      </c>
      <c r="C49" s="18" t="s">
        <v>134</v>
      </c>
      <c r="D49" s="56">
        <v>3</v>
      </c>
      <c r="E49" s="85">
        <v>215</v>
      </c>
      <c r="F49" s="18">
        <f t="shared" si="1"/>
        <v>645</v>
      </c>
    </row>
    <row r="50" spans="1:6">
      <c r="A50">
        <v>48</v>
      </c>
      <c r="B50" s="18" t="s">
        <v>234</v>
      </c>
      <c r="C50" s="18" t="s">
        <v>134</v>
      </c>
      <c r="D50" s="56">
        <v>0</v>
      </c>
      <c r="E50" s="89">
        <v>307</v>
      </c>
      <c r="F50" s="18">
        <f>E50*D50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H10"/>
  <sheetViews>
    <sheetView workbookViewId="0">
      <selection activeCell="H9" sqref="H9"/>
    </sheetView>
  </sheetViews>
  <sheetFormatPr defaultRowHeight="15"/>
  <cols>
    <col min="2" max="2" width="49.85546875" customWidth="1"/>
  </cols>
  <sheetData>
    <row r="1" spans="2:8">
      <c r="F1" s="91"/>
    </row>
    <row r="2" spans="2:8">
      <c r="B2" s="18" t="s">
        <v>102</v>
      </c>
      <c r="C2" s="18"/>
      <c r="D2" s="18" t="s">
        <v>268</v>
      </c>
      <c r="E2" s="18" t="s">
        <v>269</v>
      </c>
      <c r="F2" s="18" t="s">
        <v>270</v>
      </c>
    </row>
    <row r="3" spans="2:8">
      <c r="B3" s="93" t="s">
        <v>238</v>
      </c>
      <c r="C3" s="62" t="s">
        <v>134</v>
      </c>
      <c r="D3" s="64">
        <v>19</v>
      </c>
      <c r="E3" s="63">
        <v>24.86</v>
      </c>
      <c r="F3" s="92">
        <f>E3*D3</f>
        <v>472.34</v>
      </c>
    </row>
    <row r="4" spans="2:8" ht="25.5">
      <c r="B4" s="61" t="s">
        <v>245</v>
      </c>
      <c r="C4" s="62" t="s">
        <v>134</v>
      </c>
      <c r="D4" s="64">
        <v>50</v>
      </c>
      <c r="E4" s="63">
        <v>51.34</v>
      </c>
      <c r="F4" s="18">
        <f t="shared" ref="F4:F10" si="0">E4*D4</f>
        <v>2567</v>
      </c>
    </row>
    <row r="5" spans="2:8">
      <c r="B5" s="61" t="s">
        <v>239</v>
      </c>
      <c r="C5" s="62" t="s">
        <v>134</v>
      </c>
      <c r="D5" s="64">
        <v>10</v>
      </c>
      <c r="E5" s="90">
        <v>18</v>
      </c>
      <c r="F5" s="18">
        <f t="shared" si="0"/>
        <v>180</v>
      </c>
    </row>
    <row r="6" spans="2:8">
      <c r="B6" s="61" t="s">
        <v>240</v>
      </c>
      <c r="C6" s="62" t="s">
        <v>134</v>
      </c>
      <c r="D6" s="64">
        <v>50</v>
      </c>
      <c r="E6" s="90">
        <v>21</v>
      </c>
      <c r="F6" s="18">
        <f t="shared" si="0"/>
        <v>1050</v>
      </c>
    </row>
    <row r="7" spans="2:8">
      <c r="B7" s="61" t="s">
        <v>241</v>
      </c>
      <c r="C7" s="62" t="s">
        <v>134</v>
      </c>
      <c r="D7" s="64">
        <v>40</v>
      </c>
      <c r="E7" s="90">
        <v>26</v>
      </c>
      <c r="F7" s="18">
        <f t="shared" si="0"/>
        <v>1040</v>
      </c>
    </row>
    <row r="8" spans="2:8">
      <c r="B8" s="61" t="s">
        <v>242</v>
      </c>
      <c r="C8" s="62" t="s">
        <v>134</v>
      </c>
      <c r="D8" s="64">
        <v>45</v>
      </c>
      <c r="E8" s="90">
        <v>30</v>
      </c>
      <c r="F8" s="18">
        <f t="shared" si="0"/>
        <v>1350</v>
      </c>
    </row>
    <row r="9" spans="2:8">
      <c r="B9" s="61" t="s">
        <v>243</v>
      </c>
      <c r="C9" s="62" t="s">
        <v>134</v>
      </c>
      <c r="D9" s="64">
        <v>22</v>
      </c>
      <c r="E9" s="63">
        <v>43</v>
      </c>
      <c r="F9" s="18">
        <f t="shared" si="0"/>
        <v>946</v>
      </c>
      <c r="H9" s="82"/>
    </row>
    <row r="10" spans="2:8">
      <c r="B10" s="61" t="s">
        <v>244</v>
      </c>
      <c r="C10" s="62" t="s">
        <v>134</v>
      </c>
      <c r="D10" s="64">
        <v>20</v>
      </c>
      <c r="E10" s="63">
        <v>50</v>
      </c>
      <c r="F10" s="18">
        <f t="shared" si="0"/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D21" sqref="D21"/>
    </sheetView>
  </sheetViews>
  <sheetFormatPr defaultRowHeight="15"/>
  <cols>
    <col min="1" max="1" width="47.42578125" customWidth="1"/>
    <col min="4" max="4" width="11.5703125" customWidth="1"/>
    <col min="5" max="5" width="14.7109375" customWidth="1"/>
  </cols>
  <sheetData>
    <row r="1" spans="1:5">
      <c r="A1" s="18" t="s">
        <v>182</v>
      </c>
      <c r="B1" s="18" t="s">
        <v>183</v>
      </c>
      <c r="C1" s="18" t="s">
        <v>184</v>
      </c>
      <c r="D1" s="18" t="s">
        <v>185</v>
      </c>
      <c r="E1" s="18" t="s">
        <v>186</v>
      </c>
    </row>
    <row r="2" spans="1:5">
      <c r="A2" s="18" t="s">
        <v>187</v>
      </c>
      <c r="B2" s="18" t="s">
        <v>134</v>
      </c>
      <c r="C2" s="18">
        <v>4</v>
      </c>
      <c r="D2" s="18">
        <v>1400</v>
      </c>
      <c r="E2" s="18">
        <f>D2*C2</f>
        <v>5600</v>
      </c>
    </row>
    <row r="3" spans="1:5">
      <c r="A3" s="18" t="s">
        <v>219</v>
      </c>
      <c r="B3" s="18" t="s">
        <v>134</v>
      </c>
      <c r="C3" s="56">
        <v>1</v>
      </c>
      <c r="D3" s="56">
        <v>2500</v>
      </c>
      <c r="E3" s="18">
        <f t="shared" ref="E3" si="0">D3*C3</f>
        <v>2500</v>
      </c>
    </row>
    <row r="4" spans="1:5">
      <c r="A4" s="18" t="s">
        <v>246</v>
      </c>
      <c r="B4" s="18" t="s">
        <v>134</v>
      </c>
      <c r="C4" s="18">
        <v>4</v>
      </c>
      <c r="D4" s="18">
        <v>300</v>
      </c>
      <c r="E4" s="18">
        <f>D4*C4</f>
        <v>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МАТЕРИАЛЫ ЦКНА НАЛИЧИЕ</vt:lpstr>
      <vt:lpstr>ОБОРУДОВАНИЕ распродажа</vt:lpstr>
      <vt:lpstr>газосварка</vt:lpstr>
      <vt:lpstr>горелки расходка</vt:lpstr>
      <vt:lpstr>круги</vt:lpstr>
      <vt:lpstr>маски свар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2016-12-12T09:32:11Z</dcterms:modified>
</cp:coreProperties>
</file>