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<sst xmlns="http://schemas.openxmlformats.org/spreadsheetml/2006/main" count="139" uniqueCount="131">
  <si>
    <t>Наименование</t>
  </si>
  <si>
    <t>Цена, руб./кг. с НДС</t>
  </si>
  <si>
    <r>
      <t xml:space="preserve">OK Autrod 12.51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( 5кг)</t>
    </r>
  </si>
  <si>
    <r>
      <t xml:space="preserve">OK Autrod 12.51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( 5кг)</t>
    </r>
  </si>
  <si>
    <r>
      <t xml:space="preserve">OK Autrod 12.51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( 5кг)</t>
    </r>
  </si>
  <si>
    <r>
      <t xml:space="preserve">OK Autrod 12.51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(18кг)</t>
    </r>
  </si>
  <si>
    <r>
      <t xml:space="preserve">MIG 308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( 5кг)</t>
    </r>
  </si>
  <si>
    <r>
      <t xml:space="preserve">MIG 308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</si>
  <si>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r>
      <t xml:space="preserve">MIG 308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(15кг)</t>
    </r>
  </si>
  <si>
    <r>
      <t xml:space="preserve">MIG 308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( 5кг)</t>
    </r>
  </si>
  <si>
    <r>
      <t xml:space="preserve">MIG 308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( 5кг)</t>
    </r>
  </si>
  <si>
    <r>
      <t xml:space="preserve">MIG 308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(15кг)</t>
    </r>
  </si>
  <si>
    <r>
      <t xml:space="preserve">MIG 308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 (15кг)</t>
    </r>
  </si>
  <si>
    <r>
      <t xml:space="preserve">MIG 309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( 5кг)</t>
    </r>
  </si>
  <si>
    <r>
      <t xml:space="preserve">MIG 309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</si>
  <si>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r>
      <t xml:space="preserve">MIG 309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( 5кг)</t>
    </r>
  </si>
  <si>
    <r>
      <t xml:space="preserve">MIG 309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(15кг)</t>
    </r>
  </si>
  <si>
    <r>
      <t xml:space="preserve">MIG 309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( 5кг)</t>
    </r>
  </si>
  <si>
    <r>
      <t xml:space="preserve">MIG 309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(15кг)</t>
    </r>
  </si>
  <si>
    <r>
      <t xml:space="preserve">MIG 316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( 5кг)</t>
    </r>
  </si>
  <si>
    <r>
      <t xml:space="preserve">MIG 316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</si>
  <si>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r>
      <t xml:space="preserve">MIG 316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( 5кг)</t>
    </r>
  </si>
  <si>
    <r>
      <t xml:space="preserve">MIG 316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(15кг)</t>
    </r>
  </si>
  <si>
    <r>
      <t xml:space="preserve">MIG 316 LSi 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( 5кг)</t>
    </r>
  </si>
  <si>
    <r>
      <t xml:space="preserve">MIG 316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(15кг)</t>
    </r>
  </si>
  <si>
    <r>
      <t xml:space="preserve">MIG 321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</si>
  <si>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t>Нержавеющий пруток для сварки TIG (катанка Япония)</t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</si>
  <si>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</si>
  <si>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</si>
  <si>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</si>
  <si>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</si>
  <si>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</si>
  <si>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</si>
  <si>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ER-308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</si>
  <si>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r>
      <t xml:space="preserve">TIG ER-309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1.2x1000мм</t>
    </r>
  </si>
  <si>
    <r>
      <t xml:space="preserve">TIG ER-309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</si>
  <si>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ER-309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</si>
  <si>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ER-309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</si>
  <si>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ER-309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</si>
  <si>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</si>
  <si>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</si>
  <si>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</si>
  <si>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</si>
  <si>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</si>
  <si>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t>Алюминиевый пруток для сварки TIG-1000мм</t>
  </si>
  <si>
    <r>
      <t xml:space="preserve">MIG 321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 (15кг)</t>
    </r>
  </si>
  <si>
    <t>(въезд с Агатова переулка)</t>
  </si>
  <si>
    <t>Прайс-лист</t>
  </si>
  <si>
    <t xml:space="preserve">     e-mail: 2697653@mail.ru</t>
  </si>
  <si>
    <t>С-Пб, Южное шоссе, д.37, корп. 4</t>
  </si>
  <si>
    <r>
      <t xml:space="preserve">OK Autrod 12.51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</si>
  <si>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t>Алюминиевая проволока для сварки  MIG</t>
  </si>
  <si>
    <t xml:space="preserve">     т.(812) 943-80-41</t>
  </si>
  <si>
    <t xml:space="preserve">     т.(812) 943-80-61</t>
  </si>
  <si>
    <r>
      <t xml:space="preserve">ER70S-6,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(5кг)</t>
    </r>
  </si>
  <si>
    <r>
      <t xml:space="preserve">ER70S-6,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</si>
  <si>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r>
      <t xml:space="preserve">ER70S-6,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(5кг)</t>
    </r>
  </si>
  <si>
    <r>
      <t xml:space="preserve">ER70S-6,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(15кг)</t>
    </r>
  </si>
  <si>
    <r>
      <t xml:space="preserve">ER70S-6,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(5кг)</t>
    </r>
  </si>
  <si>
    <t xml:space="preserve">     т.(812) 269-76-53</t>
  </si>
  <si>
    <t xml:space="preserve">  сайт - www.kspspb.ru</t>
  </si>
  <si>
    <t>Проволока сварочная «ESAB» Autrod 12.51, Aristorod 12.50</t>
  </si>
  <si>
    <t xml:space="preserve"> т/ф (812) 708-80-28</t>
  </si>
  <si>
    <t>дог.</t>
  </si>
  <si>
    <t>Проволока для цветных металлов</t>
  </si>
  <si>
    <r>
      <t xml:space="preserve">МНЖКТ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1.0 - 5.0мм</t>
    </r>
  </si>
  <si>
    <r>
      <t xml:space="preserve">БрКМц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1.0 - 5.0мм</t>
    </r>
  </si>
  <si>
    <r>
      <t xml:space="preserve">БрАМц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1.0 - 5.0мм</t>
    </r>
  </si>
  <si>
    <r>
      <t xml:space="preserve">ЛС59-1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1.0 - 5.0мм</t>
    </r>
  </si>
  <si>
    <r>
      <t xml:space="preserve">Л-63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1.0 - 5.0мм</t>
    </r>
  </si>
  <si>
    <r>
      <t xml:space="preserve">MIG 321 LSi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1.0; 1.2 (15кг)</t>
    </r>
  </si>
  <si>
    <r>
      <t xml:space="preserve">ER70S-6,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1.2; 1.6 (15кг)</t>
    </r>
  </si>
  <si>
    <r>
      <t xml:space="preserve">OK Autrod 12.51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1.2; 1.6 (18кг)</t>
    </r>
  </si>
  <si>
    <r>
      <t xml:space="preserve">MIG 347 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(15кг)</t>
    </r>
  </si>
  <si>
    <r>
      <t xml:space="preserve">MIG 307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(15кг)</t>
    </r>
  </si>
  <si>
    <t>до 25 т.р.</t>
  </si>
  <si>
    <t>от 25 т.р.</t>
  </si>
  <si>
    <t xml:space="preserve">     e-mail: 7088028@mail.ru</t>
  </si>
  <si>
    <r>
      <t xml:space="preserve">TIG ER-347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</si>
  <si>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ER-347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</si>
  <si>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ER-347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</si>
  <si>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ER-347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</si>
  <si>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ER-316 LSi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</si>
  <si>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t xml:space="preserve">  Нержавеющая проволока для сварки MIG/MAG (катанка Япония)</t>
  </si>
  <si>
    <r>
      <t xml:space="preserve">MIG ER-4043 (ALSi-5)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(2кг)</t>
    </r>
  </si>
  <si>
    <r>
      <t xml:space="preserve">MIG ER-4043 (ALSi-5)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(6кг)</t>
    </r>
  </si>
  <si>
    <r>
      <t xml:space="preserve">MIG ER-4043 (ALSi-5)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(2кг)</t>
    </r>
  </si>
  <si>
    <r>
      <t xml:space="preserve">MIG ER-4043 (ALSi-5)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(6кг)</t>
    </r>
  </si>
  <si>
    <r>
      <t xml:space="preserve">MIG ER-4043 (ALSi-5)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(2кг)</t>
    </r>
  </si>
  <si>
    <r>
      <t xml:space="preserve">MIG ER-4043 (ALSi-5)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(6кг)</t>
    </r>
  </si>
  <si>
    <r>
      <t xml:space="preserve">MIG ER-4043 (ALSi-5)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 (6кг)</t>
    </r>
  </si>
  <si>
    <r>
      <t xml:space="preserve">MIG ER-5356 (ALMg-5)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(2кг)</t>
    </r>
  </si>
  <si>
    <r>
      <t xml:space="preserve">MIG ER-5356 (ALMg-5)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0.8 (6кг)</t>
    </r>
  </si>
  <si>
    <r>
      <t xml:space="preserve">MIG ER-5356 (ALMg-5)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(2кг)</t>
    </r>
  </si>
  <si>
    <r>
      <t xml:space="preserve">MIG ER-5356 (ALMg-5)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 (6кг)</t>
    </r>
  </si>
  <si>
    <r>
      <t xml:space="preserve">MIG ER-5356 (ALMg-5) D200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(2кг)</t>
    </r>
  </si>
  <si>
    <r>
      <t xml:space="preserve">MIG ER-5356 (ALMg-5)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 (6кг)</t>
    </r>
  </si>
  <si>
    <r>
      <t xml:space="preserve">MIG ER-5356 (ALMg-5)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 (6кг)</t>
    </r>
  </si>
  <si>
    <r>
      <t xml:space="preserve">MIG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1.2; 1.6 (6кг)</t>
    </r>
  </si>
  <si>
    <r>
      <t xml:space="preserve">TIG ER-4043 (ALSi-5)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</si>
  <si>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ER-4043 (ALSi-5)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</si>
  <si>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ER-4043 (ALSi-5)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</si>
  <si>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ER-4043 (ALSi-5)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</si>
  <si>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ER-4043 (ALSi-5)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</si>
  <si>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r>
      <t xml:space="preserve">TIG ER-5356 (ALMg-5)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</si>
  <si>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ER-5356 (ALMg-5)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</si>
  <si>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ER-5356 (ALMg-5)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</si>
  <si>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ER-5356 (ALMg-5)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</si>
  <si>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ER-5356 (ALMg-5)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</si>
  <si>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r>
      <t xml:space="preserve">TIG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</si>
  <si>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</si>
  <si>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</si>
  <si>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</si>
  <si>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TIG ER-5183 (ALMg-4,5Mn)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</si>
  <si>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r>
      <t xml:space="preserve">ER-70S6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</si>
  <si>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ER-70S6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</si>
  <si>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ER-70S6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</si>
  <si>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ER-70S6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</si>
  <si>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r>
      <t xml:space="preserve">ER-70S6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4.0x1000мм</t>
    </r>
  </si>
  <si>
    <r>
      <t xml:space="preserve">TIG ER-321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1.6x1000мм</t>
    </r>
  </si>
  <si>
    <r>
      <t xml:space="preserve">TIG ER-321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2.0x1000мм</t>
    </r>
  </si>
  <si>
    <r>
      <t xml:space="preserve">TIG ER-321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2.4x1000мм</t>
    </r>
  </si>
  <si>
    <r>
      <t xml:space="preserve">TIG ER-321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3.2x1000мм</t>
    </r>
  </si>
  <si>
    <t>от 600,00</t>
  </si>
  <si>
    <t>от 650,00</t>
  </si>
  <si>
    <t>Официальный представитель ТМ "СВАРОГ"</t>
  </si>
  <si>
    <t>Бесплатная доставка до ТК "Деловые Линии"</t>
  </si>
  <si>
    <t>Пруток сварочный ER70S-6 (аналог СВ08Г2С-О)</t>
  </si>
  <si>
    <t>Проволока сварочная ER70S-6 (аналог СВ08Г2С-О)</t>
  </si>
  <si>
    <r>
      <t xml:space="preserve">MIG 347 Si  D300 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1.0; 1.2 (15кг)</t>
    </r>
  </si>
  <si>
    <t>Стоимость проволоки при закупке от 50 т.р. - на 2,00 руб. ниже.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</si>
</sst>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[$-419]d\-mmm\-yyyy;@"/>
  </numFmts>
  <fonts count="66">
    <font>
      <sz val="10"/>
      <name val="Arial Cyr"/>
      <family val="0"/>
    </font>
    <font>
      <sz val="8"/>
      <name val="Tahoma"/>
      <family val="2"/>
    </font>
    <font>
      <sz val="8"/>
      <name val="Symbol"/>
      <family val="1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b/>
      <sz val="9"/>
      <color indexed="62"/>
      <name val="Arial Cyr"/>
      <family val="0"/>
    </font>
    <font>
      <sz val="10"/>
      <color indexed="62"/>
      <name val="Arial Cyr"/>
      <family val="0"/>
    </font>
    <font>
      <b/>
      <i/>
      <sz val="11"/>
      <color indexed="62"/>
      <name val="Arial Cyr"/>
      <family val="0"/>
    </font>
    <font>
      <b/>
      <i/>
      <sz val="10"/>
      <color indexed="62"/>
      <name val="Arial Cyr"/>
      <family val="0"/>
    </font>
    <font>
      <b/>
      <sz val="11"/>
      <color indexed="62"/>
      <name val="Arial Cyr"/>
      <family val="0"/>
    </font>
    <font>
      <b/>
      <sz val="12"/>
      <color indexed="62"/>
      <name val="Arial Cyr"/>
      <family val="0"/>
    </font>
    <font>
      <sz val="11"/>
      <color indexed="18"/>
      <name val="Arial Cyr"/>
      <family val="0"/>
    </font>
    <font>
      <sz val="11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Arial Cyr"/>
      <family val="0"/>
    </font>
    <font>
      <b/>
      <sz val="9"/>
      <color rgb="FF2B17A1"/>
      <name val="Arial Cyr"/>
      <family val="0"/>
    </font>
    <font>
      <sz val="10"/>
      <color rgb="FF2B17A1"/>
      <name val="Arial Cyr"/>
      <family val="0"/>
    </font>
    <font>
      <b/>
      <i/>
      <sz val="11"/>
      <color rgb="FF2B17A1"/>
      <name val="Arial Cyr"/>
      <family val="0"/>
    </font>
    <font>
      <b/>
      <i/>
      <sz val="10"/>
      <color rgb="FF2B17A1"/>
      <name val="Arial Cyr"/>
      <family val="0"/>
    </font>
    <font>
      <b/>
      <sz val="11"/>
      <color rgb="FF2B17A1"/>
      <name val="Arial Cyr"/>
      <family val="0"/>
    </font>
    <font>
      <b/>
      <sz val="12"/>
      <color rgb="FF2B17A1"/>
      <name val="Arial Cyr"/>
      <family val="0"/>
    </font>
    <font>
      <sz val="11"/>
      <color theme="3" tint="-0.24997000396251678"/>
      <name val="Arial Cyr"/>
      <family val="0"/>
    </font>
    <font>
      <sz val="11"/>
      <color rgb="FF2B17A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9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2" xfId="53" applyBorder="1">
      <alignment/>
      <protection/>
    </xf>
    <xf numFmtId="0" fontId="6" fillId="0" borderId="18" xfId="53" applyFont="1" applyBorder="1">
      <alignment/>
      <protection/>
    </xf>
    <xf numFmtId="0" fontId="11" fillId="0" borderId="18" xfId="53" applyFont="1" applyFill="1" applyBorder="1" applyAlignment="1">
      <alignment horizontal="center"/>
      <protection/>
    </xf>
    <xf numFmtId="0" fontId="6" fillId="0" borderId="19" xfId="53" applyFont="1" applyBorder="1">
      <alignment/>
      <protection/>
    </xf>
    <xf numFmtId="0" fontId="1" fillId="0" borderId="11" xfId="53" applyFont="1" applyBorder="1">
      <alignment/>
      <protection/>
    </xf>
    <xf numFmtId="2" fontId="6" fillId="0" borderId="22" xfId="53" applyNumberFormat="1" applyFon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9" xfId="53" applyBorder="1">
      <alignment/>
      <protection/>
    </xf>
    <xf numFmtId="0" fontId="11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0" fillId="0" borderId="0" xfId="53" applyBorder="1">
      <alignment/>
      <protection/>
    </xf>
    <xf numFmtId="0" fontId="7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53" applyFont="1" applyBorder="1">
      <alignment/>
      <protection/>
    </xf>
    <xf numFmtId="2" fontId="6" fillId="0" borderId="0" xfId="53" applyNumberFormat="1" applyFont="1" applyBorder="1" applyAlignment="1">
      <alignment horizontal="center"/>
      <protection/>
    </xf>
    <xf numFmtId="0" fontId="1" fillId="0" borderId="12" xfId="53" applyFont="1" applyBorder="1">
      <alignment/>
      <protection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4</xdr:col>
      <xdr:colOff>533400</xdr:colOff>
      <xdr:row>5</xdr:row>
      <xdr:rowOff>142875</xdr:rowOff>
    </xdr:to>
    <xdr:pic>
      <xdr:nvPicPr>
        <xdr:cNvPr id="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3629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</xdr:row>
      <xdr:rowOff>9525</xdr:rowOff>
    </xdr:from>
    <xdr:to>
      <xdr:col>2</xdr:col>
      <xdr:colOff>866775</xdr:colOff>
      <xdr:row>9</xdr:row>
      <xdr:rowOff>47625</xdr:rowOff>
    </xdr:to>
    <xdr:pic>
      <xdr:nvPicPr>
        <xdr:cNvPr id="2" name="Picture 1024" descr="C:\Users\FIL\Desktop\Мои документы\Обои\Фото сварка\сварог\сварог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942975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7</xdr:row>
      <xdr:rowOff>19050</xdr:rowOff>
    </xdr:from>
    <xdr:to>
      <xdr:col>4</xdr:col>
      <xdr:colOff>76200</xdr:colOff>
      <xdr:row>8</xdr:row>
      <xdr:rowOff>142875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9525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</xdr:row>
      <xdr:rowOff>19050</xdr:rowOff>
    </xdr:from>
    <xdr:to>
      <xdr:col>4</xdr:col>
      <xdr:colOff>552450</xdr:colOff>
      <xdr:row>9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9525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130" zoomScaleNormal="130" zoomScalePageLayoutView="0" workbookViewId="0" topLeftCell="A5">
      <selection activeCell="C23" sqref="C23"/>
    </sheetView>
  </sheetViews>
  <sheetFormatPr defaultColWidth="9.00390625" defaultRowHeight="11.25" customHeight="1"/>
  <cols>
    <col min="1" max="1" width="11.75390625" style="0" bestFit="1" customWidth="1"/>
    <col min="3" max="3" width="11.625" style="0" customWidth="1"/>
    <col min="6" max="6" width="0.875" style="0" customWidth="1"/>
    <col min="9" max="9" width="10.25390625" style="0" customWidth="1"/>
    <col min="11" max="11" width="10.25390625" style="0" customWidth="1"/>
  </cols>
  <sheetData>
    <row r="1" ht="6.75" customHeight="1"/>
    <row r="2" spans="7:10" s="43" customFormat="1" ht="13.5" customHeight="1">
      <c r="G2" s="44"/>
      <c r="H2" s="41" t="s">
        <v>49</v>
      </c>
      <c r="I2" s="45"/>
      <c r="J2" s="45"/>
    </row>
    <row r="3" spans="7:10" s="43" customFormat="1" ht="13.5" customHeight="1">
      <c r="G3" s="44"/>
      <c r="H3" s="41" t="s">
        <v>46</v>
      </c>
      <c r="I3" s="45"/>
      <c r="J3" s="45"/>
    </row>
    <row r="4" spans="5:10" ht="3.75" customHeight="1">
      <c r="E4" s="17"/>
      <c r="G4" s="36"/>
      <c r="H4" s="38"/>
      <c r="I4" s="38"/>
      <c r="J4" s="38"/>
    </row>
    <row r="5" spans="7:9" ht="11.25" customHeight="1">
      <c r="G5" s="36"/>
      <c r="I5" s="38"/>
    </row>
    <row r="6" spans="7:10" ht="13.5" customHeight="1">
      <c r="G6" s="42" t="s">
        <v>60</v>
      </c>
      <c r="I6" s="38"/>
      <c r="J6" s="37" t="s">
        <v>52</v>
      </c>
    </row>
    <row r="7" spans="9:10" ht="11.25" customHeight="1">
      <c r="I7" s="38"/>
      <c r="J7" s="37" t="s">
        <v>53</v>
      </c>
    </row>
    <row r="8" spans="1:10" ht="12" customHeight="1">
      <c r="A8" s="39" t="s">
        <v>47</v>
      </c>
      <c r="G8" s="37" t="s">
        <v>77</v>
      </c>
      <c r="I8" s="38"/>
      <c r="J8" s="37" t="s">
        <v>59</v>
      </c>
    </row>
    <row r="9" spans="1:10" ht="12" customHeight="1">
      <c r="A9" s="40">
        <f ca="1">TODAY()</f>
        <v>41578</v>
      </c>
      <c r="G9" s="37" t="s">
        <v>48</v>
      </c>
      <c r="H9" s="38"/>
      <c r="I9" s="38"/>
      <c r="J9" s="37" t="s">
        <v>62</v>
      </c>
    </row>
    <row r="10" spans="1:10" ht="12" customHeight="1">
      <c r="A10" s="40"/>
      <c r="G10" s="37"/>
      <c r="H10" s="38"/>
      <c r="I10" s="38"/>
      <c r="J10" s="37"/>
    </row>
    <row r="11" spans="1:9" ht="12" customHeight="1">
      <c r="A11" s="46" t="s">
        <v>125</v>
      </c>
      <c r="B11" s="11"/>
      <c r="E11" s="11"/>
      <c r="H11" s="37"/>
      <c r="I11" s="38"/>
    </row>
    <row r="12" spans="1:9" ht="11.25" customHeight="1">
      <c r="A12" s="11"/>
      <c r="C12" s="46"/>
      <c r="E12" s="11"/>
      <c r="G12" s="46" t="s">
        <v>126</v>
      </c>
      <c r="H12" s="37"/>
      <c r="I12" s="38"/>
    </row>
    <row r="13" spans="1:10" ht="5.25" customHeight="1">
      <c r="A13" s="16"/>
      <c r="C13" s="46"/>
      <c r="G13" s="36"/>
      <c r="H13" s="37"/>
      <c r="I13" s="38"/>
      <c r="J13" s="38"/>
    </row>
    <row r="14" spans="1:11" ht="11.25" customHeight="1">
      <c r="A14" s="35"/>
      <c r="B14" s="34" t="s">
        <v>0</v>
      </c>
      <c r="C14" s="23"/>
      <c r="D14" s="18" t="s">
        <v>1</v>
      </c>
      <c r="E14" s="23"/>
      <c r="G14" s="33"/>
      <c r="H14" s="34" t="s">
        <v>0</v>
      </c>
      <c r="I14" s="23"/>
      <c r="J14" s="18" t="s">
        <v>1</v>
      </c>
      <c r="K14" s="23"/>
    </row>
    <row r="15" spans="1:11" ht="11.25" customHeight="1">
      <c r="A15" s="60"/>
      <c r="B15" s="21"/>
      <c r="C15" s="13"/>
      <c r="D15" s="61" t="s">
        <v>75</v>
      </c>
      <c r="E15" s="62" t="s">
        <v>76</v>
      </c>
      <c r="G15" s="60"/>
      <c r="H15" s="21"/>
      <c r="I15" s="13"/>
      <c r="J15" s="61" t="s">
        <v>75</v>
      </c>
      <c r="K15" s="62" t="s">
        <v>76</v>
      </c>
    </row>
    <row r="16" spans="1:11" ht="11.25" customHeight="1">
      <c r="A16" s="33"/>
      <c r="B16" s="5"/>
      <c r="C16" s="63"/>
      <c r="D16" s="14"/>
      <c r="E16" s="15"/>
      <c r="G16" s="33"/>
      <c r="H16" s="5"/>
      <c r="I16" s="63"/>
      <c r="J16" s="5"/>
      <c r="K16" s="6"/>
    </row>
    <row r="17" spans="1:11" ht="11.25" customHeight="1">
      <c r="A17" s="48"/>
      <c r="B17" s="7"/>
      <c r="C17" s="64" t="s">
        <v>128</v>
      </c>
      <c r="D17" s="65"/>
      <c r="E17" s="66"/>
      <c r="G17" s="48"/>
      <c r="H17" s="7"/>
      <c r="I17" s="64" t="s">
        <v>61</v>
      </c>
      <c r="J17" s="7"/>
      <c r="K17" s="8"/>
    </row>
    <row r="18" spans="1:11" ht="11.25" customHeight="1">
      <c r="A18" s="3" t="s">
        <v>54</v>
      </c>
      <c r="B18" s="9"/>
      <c r="C18" s="10"/>
      <c r="D18" s="25">
        <v>70</v>
      </c>
      <c r="E18" s="25">
        <v>68</v>
      </c>
      <c r="G18" s="1" t="s">
        <v>2</v>
      </c>
      <c r="H18" s="12"/>
      <c r="I18" s="13"/>
      <c r="J18" s="24">
        <v>150</v>
      </c>
      <c r="K18" s="24">
        <v>145</v>
      </c>
    </row>
    <row r="19" spans="1:11" ht="11.25" customHeight="1">
      <c r="A19" s="3" t="s">
        <v>55</v>
      </c>
      <c r="B19" s="9"/>
      <c r="C19" s="10"/>
      <c r="D19" s="25">
        <v>64</v>
      </c>
      <c r="E19" s="24">
        <v>62</v>
      </c>
      <c r="G19" s="3" t="s">
        <v>50</v>
      </c>
      <c r="H19" s="9"/>
      <c r="I19" s="10"/>
      <c r="J19" s="25">
        <v>128</v>
      </c>
      <c r="K19" s="25">
        <v>123</v>
      </c>
    </row>
    <row r="20" spans="1:11" ht="11.25" customHeight="1">
      <c r="A20" s="1" t="s">
        <v>56</v>
      </c>
      <c r="B20" s="12"/>
      <c r="C20" s="13"/>
      <c r="D20" s="25">
        <v>67</v>
      </c>
      <c r="E20" s="24">
        <v>65</v>
      </c>
      <c r="G20" s="1" t="s">
        <v>3</v>
      </c>
      <c r="H20" s="12"/>
      <c r="I20" s="13"/>
      <c r="J20" s="25">
        <v>130</v>
      </c>
      <c r="K20" s="25">
        <v>125</v>
      </c>
    </row>
    <row r="21" spans="1:11" ht="11.25" customHeight="1">
      <c r="A21" s="3" t="s">
        <v>57</v>
      </c>
      <c r="B21" s="9"/>
      <c r="C21" s="10"/>
      <c r="D21" s="25">
        <v>62</v>
      </c>
      <c r="E21" s="24">
        <v>60</v>
      </c>
      <c r="G21" s="3" t="s">
        <v>5</v>
      </c>
      <c r="H21" s="9"/>
      <c r="I21" s="10"/>
      <c r="J21" s="25">
        <v>125</v>
      </c>
      <c r="K21" s="25">
        <v>120</v>
      </c>
    </row>
    <row r="22" spans="1:11" ht="11.25" customHeight="1">
      <c r="A22" s="1" t="s">
        <v>58</v>
      </c>
      <c r="B22" s="12"/>
      <c r="C22" s="13"/>
      <c r="D22" s="25">
        <v>65</v>
      </c>
      <c r="E22" s="24">
        <v>63</v>
      </c>
      <c r="G22" s="1" t="s">
        <v>4</v>
      </c>
      <c r="H22" s="12"/>
      <c r="I22" s="13"/>
      <c r="J22" s="25">
        <v>130</v>
      </c>
      <c r="K22" s="25">
        <v>125</v>
      </c>
    </row>
    <row r="23" spans="1:11" ht="11.25" customHeight="1">
      <c r="A23" s="4" t="s">
        <v>71</v>
      </c>
      <c r="B23" s="5"/>
      <c r="C23" s="6"/>
      <c r="D23" s="47">
        <v>58</v>
      </c>
      <c r="E23" s="67">
        <v>56</v>
      </c>
      <c r="G23" s="4" t="s">
        <v>72</v>
      </c>
      <c r="H23" s="5"/>
      <c r="I23" s="6"/>
      <c r="J23" s="47">
        <v>98</v>
      </c>
      <c r="K23" s="47">
        <v>93</v>
      </c>
    </row>
    <row r="24" spans="1:11" ht="12.75" customHeight="1">
      <c r="A24" s="79"/>
      <c r="B24" s="34"/>
      <c r="C24" s="5"/>
      <c r="D24" s="5"/>
      <c r="E24" s="6"/>
      <c r="G24" s="33"/>
      <c r="H24" s="5"/>
      <c r="I24" s="59"/>
      <c r="J24" s="14"/>
      <c r="K24" s="15"/>
    </row>
    <row r="25" spans="1:11" ht="11.25" customHeight="1">
      <c r="A25" s="70" t="s">
        <v>130</v>
      </c>
      <c r="B25" s="82"/>
      <c r="C25" s="82"/>
      <c r="D25" s="82"/>
      <c r="E25" s="83"/>
      <c r="G25" s="48"/>
      <c r="H25" s="7"/>
      <c r="I25" s="49" t="s">
        <v>26</v>
      </c>
      <c r="J25" s="65"/>
      <c r="K25" s="66"/>
    </row>
    <row r="26" spans="1:11" ht="11.25" customHeight="1">
      <c r="A26" s="84"/>
      <c r="B26" s="21"/>
      <c r="C26" s="21"/>
      <c r="D26" s="21"/>
      <c r="E26" s="22"/>
      <c r="G26" s="2" t="s">
        <v>28</v>
      </c>
      <c r="H26" s="7"/>
      <c r="I26" s="7"/>
      <c r="J26" s="26">
        <v>445</v>
      </c>
      <c r="K26" s="26">
        <f>J26-15</f>
        <v>430</v>
      </c>
    </row>
    <row r="27" spans="1:11" ht="11.25" customHeight="1">
      <c r="A27" s="80" t="s">
        <v>83</v>
      </c>
      <c r="B27" s="81"/>
      <c r="C27" s="9"/>
      <c r="D27" s="9"/>
      <c r="E27" s="10"/>
      <c r="G27" s="3" t="s">
        <v>29</v>
      </c>
      <c r="H27" s="9"/>
      <c r="I27" s="9"/>
      <c r="J27" s="27">
        <v>435</v>
      </c>
      <c r="K27" s="26">
        <f aca="true" t="shared" si="0" ref="K27:K51">J27-15</f>
        <v>420</v>
      </c>
    </row>
    <row r="28" spans="1:11" ht="11.25" customHeight="1">
      <c r="A28" s="2" t="s">
        <v>74</v>
      </c>
      <c r="B28" s="7"/>
      <c r="C28" s="7"/>
      <c r="D28" s="32">
        <v>465</v>
      </c>
      <c r="E28" s="26">
        <f aca="true" t="shared" si="1" ref="E28:E52">D28-15</f>
        <v>450</v>
      </c>
      <c r="G28" s="1" t="s">
        <v>27</v>
      </c>
      <c r="H28" s="12"/>
      <c r="I28" s="12"/>
      <c r="J28" s="27">
        <v>385</v>
      </c>
      <c r="K28" s="26">
        <f t="shared" si="0"/>
        <v>370</v>
      </c>
    </row>
    <row r="29" spans="1:11" ht="11.25" customHeight="1">
      <c r="A29" s="4" t="s">
        <v>6</v>
      </c>
      <c r="B29" s="5"/>
      <c r="C29" s="5"/>
      <c r="D29" s="29">
        <v>400</v>
      </c>
      <c r="E29" s="26">
        <f t="shared" si="1"/>
        <v>385</v>
      </c>
      <c r="G29" s="3" t="s">
        <v>30</v>
      </c>
      <c r="H29" s="9"/>
      <c r="I29" s="9"/>
      <c r="J29" s="27">
        <v>380</v>
      </c>
      <c r="K29" s="26">
        <f t="shared" si="0"/>
        <v>365</v>
      </c>
    </row>
    <row r="30" spans="1:11" ht="11.25" customHeight="1">
      <c r="A30" s="3" t="s">
        <v>7</v>
      </c>
      <c r="B30" s="9"/>
      <c r="C30" s="9"/>
      <c r="D30" s="30">
        <v>390</v>
      </c>
      <c r="E30" s="26">
        <f t="shared" si="1"/>
        <v>375</v>
      </c>
      <c r="G30" s="1" t="s">
        <v>31</v>
      </c>
      <c r="H30" s="12"/>
      <c r="I30" s="12"/>
      <c r="J30" s="27">
        <v>375</v>
      </c>
      <c r="K30" s="26">
        <f t="shared" si="0"/>
        <v>360</v>
      </c>
    </row>
    <row r="31" spans="1:11" ht="11.25" customHeight="1">
      <c r="A31" s="1" t="s">
        <v>9</v>
      </c>
      <c r="B31" s="12"/>
      <c r="C31" s="12"/>
      <c r="D31" s="29">
        <v>390</v>
      </c>
      <c r="E31" s="26">
        <f t="shared" si="1"/>
        <v>375</v>
      </c>
      <c r="G31" s="3" t="s">
        <v>32</v>
      </c>
      <c r="H31" s="9"/>
      <c r="I31" s="9"/>
      <c r="J31" s="27">
        <v>370</v>
      </c>
      <c r="K31" s="26">
        <f t="shared" si="0"/>
        <v>355</v>
      </c>
    </row>
    <row r="32" spans="1:11" ht="11.25" customHeight="1">
      <c r="A32" s="3" t="s">
        <v>8</v>
      </c>
      <c r="B32" s="9"/>
      <c r="C32" s="9"/>
      <c r="D32" s="30">
        <v>380</v>
      </c>
      <c r="E32" s="26">
        <f t="shared" si="1"/>
        <v>365</v>
      </c>
      <c r="G32" s="2" t="s">
        <v>33</v>
      </c>
      <c r="H32" s="7"/>
      <c r="I32" s="7"/>
      <c r="J32" s="27">
        <v>370</v>
      </c>
      <c r="K32" s="26">
        <f t="shared" si="0"/>
        <v>355</v>
      </c>
    </row>
    <row r="33" spans="1:11" ht="11.25" customHeight="1">
      <c r="A33" s="1" t="s">
        <v>10</v>
      </c>
      <c r="B33" s="12"/>
      <c r="C33" s="12"/>
      <c r="D33" s="29">
        <v>390</v>
      </c>
      <c r="E33" s="26">
        <f t="shared" si="1"/>
        <v>375</v>
      </c>
      <c r="G33" s="3" t="s">
        <v>34</v>
      </c>
      <c r="H33" s="9"/>
      <c r="I33" s="9"/>
      <c r="J33" s="27">
        <v>535</v>
      </c>
      <c r="K33" s="26">
        <f t="shared" si="0"/>
        <v>520</v>
      </c>
    </row>
    <row r="34" spans="1:11" ht="11.25" customHeight="1">
      <c r="A34" s="3" t="s">
        <v>11</v>
      </c>
      <c r="B34" s="9"/>
      <c r="C34" s="9"/>
      <c r="D34" s="30">
        <v>380</v>
      </c>
      <c r="E34" s="26">
        <f t="shared" si="1"/>
        <v>365</v>
      </c>
      <c r="G34" s="3" t="s">
        <v>35</v>
      </c>
      <c r="H34" s="9"/>
      <c r="I34" s="9"/>
      <c r="J34" s="27">
        <v>505</v>
      </c>
      <c r="K34" s="26">
        <f t="shared" si="0"/>
        <v>490</v>
      </c>
    </row>
    <row r="35" spans="1:11" ht="11.25" customHeight="1">
      <c r="A35" s="1" t="s">
        <v>12</v>
      </c>
      <c r="B35" s="12"/>
      <c r="C35" s="12"/>
      <c r="D35" s="29">
        <v>380</v>
      </c>
      <c r="E35" s="26">
        <f t="shared" si="1"/>
        <v>365</v>
      </c>
      <c r="G35" s="3" t="s">
        <v>36</v>
      </c>
      <c r="H35" s="9"/>
      <c r="I35" s="9"/>
      <c r="J35" s="27">
        <v>480</v>
      </c>
      <c r="K35" s="26">
        <f t="shared" si="0"/>
        <v>465</v>
      </c>
    </row>
    <row r="36" spans="1:11" ht="11.25" customHeight="1">
      <c r="A36" s="3" t="s">
        <v>13</v>
      </c>
      <c r="B36" s="9"/>
      <c r="C36" s="9"/>
      <c r="D36" s="30">
        <v>500</v>
      </c>
      <c r="E36" s="26">
        <f t="shared" si="1"/>
        <v>485</v>
      </c>
      <c r="G36" s="3" t="s">
        <v>37</v>
      </c>
      <c r="H36" s="9"/>
      <c r="I36" s="9"/>
      <c r="J36" s="27">
        <v>475</v>
      </c>
      <c r="K36" s="26">
        <f t="shared" si="0"/>
        <v>460</v>
      </c>
    </row>
    <row r="37" spans="1:11" ht="11.25" customHeight="1">
      <c r="A37" s="1" t="s">
        <v>14</v>
      </c>
      <c r="B37" s="12"/>
      <c r="C37" s="12"/>
      <c r="D37" s="29">
        <v>490</v>
      </c>
      <c r="E37" s="26">
        <f t="shared" si="1"/>
        <v>475</v>
      </c>
      <c r="G37" s="3" t="s">
        <v>38</v>
      </c>
      <c r="H37" s="9"/>
      <c r="I37" s="9"/>
      <c r="J37" s="27">
        <v>475</v>
      </c>
      <c r="K37" s="26">
        <f t="shared" si="0"/>
        <v>460</v>
      </c>
    </row>
    <row r="38" spans="1:11" ht="11.25" customHeight="1">
      <c r="A38" s="3" t="s">
        <v>15</v>
      </c>
      <c r="B38" s="9"/>
      <c r="C38" s="9"/>
      <c r="D38" s="30">
        <v>490</v>
      </c>
      <c r="E38" s="26">
        <f t="shared" si="1"/>
        <v>475</v>
      </c>
      <c r="G38" s="3" t="s">
        <v>39</v>
      </c>
      <c r="H38" s="11"/>
      <c r="I38" s="11"/>
      <c r="J38" s="27">
        <v>555</v>
      </c>
      <c r="K38" s="26">
        <f t="shared" si="0"/>
        <v>540</v>
      </c>
    </row>
    <row r="39" spans="1:11" ht="11.25" customHeight="1">
      <c r="A39" s="1" t="s">
        <v>16</v>
      </c>
      <c r="B39" s="12"/>
      <c r="C39" s="12"/>
      <c r="D39" s="29">
        <v>480</v>
      </c>
      <c r="E39" s="26">
        <f t="shared" si="1"/>
        <v>465</v>
      </c>
      <c r="G39" s="3" t="s">
        <v>40</v>
      </c>
      <c r="H39" s="9"/>
      <c r="I39" s="9"/>
      <c r="J39" s="27">
        <v>530</v>
      </c>
      <c r="K39" s="26">
        <f t="shared" si="0"/>
        <v>515</v>
      </c>
    </row>
    <row r="40" spans="1:11" ht="11.25" customHeight="1">
      <c r="A40" s="3" t="s">
        <v>17</v>
      </c>
      <c r="B40" s="9"/>
      <c r="C40" s="9"/>
      <c r="D40" s="30">
        <v>490</v>
      </c>
      <c r="E40" s="26">
        <f t="shared" si="1"/>
        <v>475</v>
      </c>
      <c r="G40" s="3" t="s">
        <v>41</v>
      </c>
      <c r="H40" s="9"/>
      <c r="I40" s="9"/>
      <c r="J40" s="27">
        <v>525</v>
      </c>
      <c r="K40" s="26">
        <f t="shared" si="0"/>
        <v>510</v>
      </c>
    </row>
    <row r="41" spans="1:11" ht="11.25" customHeight="1">
      <c r="A41" s="1" t="s">
        <v>18</v>
      </c>
      <c r="B41" s="12"/>
      <c r="C41" s="12"/>
      <c r="D41" s="29">
        <v>480</v>
      </c>
      <c r="E41" s="26">
        <f t="shared" si="1"/>
        <v>465</v>
      </c>
      <c r="G41" s="3" t="s">
        <v>42</v>
      </c>
      <c r="H41" s="9"/>
      <c r="I41" s="9"/>
      <c r="J41" s="27">
        <v>515</v>
      </c>
      <c r="K41" s="26">
        <f t="shared" si="0"/>
        <v>500</v>
      </c>
    </row>
    <row r="42" spans="1:11" ht="11.25" customHeight="1">
      <c r="A42" s="3" t="s">
        <v>19</v>
      </c>
      <c r="B42" s="9"/>
      <c r="C42" s="9"/>
      <c r="D42" s="30">
        <v>520</v>
      </c>
      <c r="E42" s="26">
        <f t="shared" si="1"/>
        <v>505</v>
      </c>
      <c r="G42" s="3" t="s">
        <v>43</v>
      </c>
      <c r="H42" s="9"/>
      <c r="I42" s="9"/>
      <c r="J42" s="27">
        <v>510</v>
      </c>
      <c r="K42" s="26">
        <f t="shared" si="0"/>
        <v>495</v>
      </c>
    </row>
    <row r="43" spans="1:11" ht="11.25" customHeight="1">
      <c r="A43" s="1" t="s">
        <v>20</v>
      </c>
      <c r="B43" s="12"/>
      <c r="C43" s="12"/>
      <c r="D43" s="29">
        <v>510</v>
      </c>
      <c r="E43" s="26">
        <f t="shared" si="1"/>
        <v>495</v>
      </c>
      <c r="G43" s="3" t="s">
        <v>82</v>
      </c>
      <c r="H43" s="9"/>
      <c r="I43" s="9"/>
      <c r="J43" s="27">
        <v>580</v>
      </c>
      <c r="K43" s="26">
        <f t="shared" si="0"/>
        <v>565</v>
      </c>
    </row>
    <row r="44" spans="1:11" ht="11.25" customHeight="1">
      <c r="A44" s="3" t="s">
        <v>21</v>
      </c>
      <c r="B44" s="9"/>
      <c r="C44" s="9"/>
      <c r="D44" s="30">
        <v>510</v>
      </c>
      <c r="E44" s="26">
        <f t="shared" si="1"/>
        <v>495</v>
      </c>
      <c r="G44" s="3" t="s">
        <v>119</v>
      </c>
      <c r="H44" s="9"/>
      <c r="I44" s="9"/>
      <c r="J44" s="27">
        <v>410</v>
      </c>
      <c r="K44" s="26">
        <f t="shared" si="0"/>
        <v>395</v>
      </c>
    </row>
    <row r="45" spans="1:11" ht="11.25" customHeight="1">
      <c r="A45" s="1" t="s">
        <v>22</v>
      </c>
      <c r="B45" s="12"/>
      <c r="C45" s="12"/>
      <c r="D45" s="29">
        <v>500</v>
      </c>
      <c r="E45" s="26">
        <f t="shared" si="1"/>
        <v>485</v>
      </c>
      <c r="G45" s="3" t="s">
        <v>120</v>
      </c>
      <c r="H45" s="9"/>
      <c r="I45" s="9"/>
      <c r="J45" s="27">
        <v>400</v>
      </c>
      <c r="K45" s="26">
        <f t="shared" si="0"/>
        <v>385</v>
      </c>
    </row>
    <row r="46" spans="1:11" ht="11.25" customHeight="1">
      <c r="A46" s="3" t="s">
        <v>23</v>
      </c>
      <c r="B46" s="9"/>
      <c r="C46" s="9"/>
      <c r="D46" s="30">
        <v>510</v>
      </c>
      <c r="E46" s="26">
        <f t="shared" si="1"/>
        <v>495</v>
      </c>
      <c r="G46" s="3" t="s">
        <v>121</v>
      </c>
      <c r="H46" s="9"/>
      <c r="I46" s="9"/>
      <c r="J46" s="27">
        <v>390</v>
      </c>
      <c r="K46" s="26">
        <f t="shared" si="0"/>
        <v>375</v>
      </c>
    </row>
    <row r="47" spans="1:11" ht="11.25" customHeight="1">
      <c r="A47" s="2" t="s">
        <v>24</v>
      </c>
      <c r="B47" s="7"/>
      <c r="C47" s="7"/>
      <c r="D47" s="29">
        <v>500</v>
      </c>
      <c r="E47" s="26">
        <f t="shared" si="1"/>
        <v>485</v>
      </c>
      <c r="G47" s="3" t="s">
        <v>122</v>
      </c>
      <c r="H47" s="9"/>
      <c r="I47" s="9"/>
      <c r="J47" s="27">
        <v>405</v>
      </c>
      <c r="K47" s="26">
        <f t="shared" si="0"/>
        <v>390</v>
      </c>
    </row>
    <row r="48" spans="1:11" ht="11.25" customHeight="1">
      <c r="A48" s="3" t="s">
        <v>25</v>
      </c>
      <c r="B48" s="9"/>
      <c r="C48" s="9"/>
      <c r="D48" s="30">
        <v>400</v>
      </c>
      <c r="E48" s="26">
        <f t="shared" si="1"/>
        <v>385</v>
      </c>
      <c r="G48" s="3" t="s">
        <v>78</v>
      </c>
      <c r="H48" s="19"/>
      <c r="I48" s="20"/>
      <c r="J48" s="27">
        <v>610</v>
      </c>
      <c r="K48" s="26">
        <f t="shared" si="0"/>
        <v>595</v>
      </c>
    </row>
    <row r="49" spans="1:11" ht="11.25" customHeight="1">
      <c r="A49" s="3" t="s">
        <v>70</v>
      </c>
      <c r="B49" s="9"/>
      <c r="C49" s="10"/>
      <c r="D49" s="29">
        <v>395</v>
      </c>
      <c r="E49" s="26">
        <f t="shared" si="1"/>
        <v>380</v>
      </c>
      <c r="G49" s="3" t="s">
        <v>79</v>
      </c>
      <c r="H49" s="21"/>
      <c r="I49" s="22"/>
      <c r="J49" s="27">
        <v>595</v>
      </c>
      <c r="K49" s="26">
        <f t="shared" si="0"/>
        <v>580</v>
      </c>
    </row>
    <row r="50" spans="1:11" ht="11.25" customHeight="1">
      <c r="A50" s="3" t="s">
        <v>45</v>
      </c>
      <c r="B50" s="9"/>
      <c r="C50" s="10"/>
      <c r="D50" s="29">
        <v>385</v>
      </c>
      <c r="E50" s="26">
        <f t="shared" si="1"/>
        <v>370</v>
      </c>
      <c r="G50" s="3" t="s">
        <v>80</v>
      </c>
      <c r="H50" s="19"/>
      <c r="I50" s="20"/>
      <c r="J50" s="27">
        <v>585</v>
      </c>
      <c r="K50" s="26">
        <f t="shared" si="0"/>
        <v>570</v>
      </c>
    </row>
    <row r="51" spans="1:11" ht="11.25" customHeight="1">
      <c r="A51" s="3" t="s">
        <v>73</v>
      </c>
      <c r="B51" s="9"/>
      <c r="C51" s="10"/>
      <c r="D51" s="29">
        <v>540</v>
      </c>
      <c r="E51" s="26">
        <f t="shared" si="1"/>
        <v>525</v>
      </c>
      <c r="G51" s="4" t="s">
        <v>81</v>
      </c>
      <c r="H51" s="21"/>
      <c r="I51" s="22"/>
      <c r="J51" s="68">
        <v>575</v>
      </c>
      <c r="K51" s="26">
        <f t="shared" si="0"/>
        <v>560</v>
      </c>
    </row>
    <row r="52" spans="1:11" ht="11.25" customHeight="1">
      <c r="A52" s="3" t="s">
        <v>129</v>
      </c>
      <c r="B52" s="19"/>
      <c r="C52" s="20"/>
      <c r="D52" s="29">
        <v>530</v>
      </c>
      <c r="E52" s="26">
        <f t="shared" si="1"/>
        <v>515</v>
      </c>
      <c r="G52" s="33"/>
      <c r="H52" s="5"/>
      <c r="I52" s="72"/>
      <c r="J52" s="5"/>
      <c r="K52" s="6"/>
    </row>
    <row r="53" spans="1:11" ht="11.25" customHeight="1">
      <c r="A53" s="48"/>
      <c r="B53" s="7"/>
      <c r="C53" s="71" t="s">
        <v>51</v>
      </c>
      <c r="D53" s="7"/>
      <c r="E53" s="8"/>
      <c r="G53" s="48"/>
      <c r="H53" s="7"/>
      <c r="I53" s="73" t="s">
        <v>44</v>
      </c>
      <c r="J53" s="7"/>
      <c r="K53" s="8"/>
    </row>
    <row r="54" spans="1:11" ht="11.25" customHeight="1">
      <c r="A54" s="2" t="s">
        <v>84</v>
      </c>
      <c r="B54" s="12"/>
      <c r="C54" s="12"/>
      <c r="D54" s="32">
        <v>450</v>
      </c>
      <c r="E54" s="26">
        <f>D54-20</f>
        <v>430</v>
      </c>
      <c r="G54" s="2" t="s">
        <v>99</v>
      </c>
      <c r="H54" s="7"/>
      <c r="I54" s="7"/>
      <c r="J54" s="32">
        <v>360</v>
      </c>
      <c r="K54" s="26">
        <f>J54-20</f>
        <v>340</v>
      </c>
    </row>
    <row r="55" spans="1:11" ht="11.25" customHeight="1">
      <c r="A55" s="3" t="s">
        <v>85</v>
      </c>
      <c r="B55" s="5"/>
      <c r="C55" s="5"/>
      <c r="D55" s="31">
        <v>435</v>
      </c>
      <c r="E55" s="26">
        <f aca="true" t="shared" si="2" ref="E55:E68">D55-20</f>
        <v>415</v>
      </c>
      <c r="G55" s="3" t="s">
        <v>100</v>
      </c>
      <c r="H55" s="9"/>
      <c r="I55" s="9"/>
      <c r="J55" s="30">
        <v>350</v>
      </c>
      <c r="K55" s="26">
        <f aca="true" t="shared" si="3" ref="K55:K68">J55-20</f>
        <v>330</v>
      </c>
    </row>
    <row r="56" spans="1:11" ht="11.25" customHeight="1">
      <c r="A56" s="3" t="s">
        <v>86</v>
      </c>
      <c r="B56" s="5"/>
      <c r="C56" s="5"/>
      <c r="D56" s="29">
        <v>430</v>
      </c>
      <c r="E56" s="26">
        <f t="shared" si="2"/>
        <v>410</v>
      </c>
      <c r="G56" s="3" t="s">
        <v>101</v>
      </c>
      <c r="H56" s="9"/>
      <c r="I56" s="9"/>
      <c r="J56" s="29">
        <v>340</v>
      </c>
      <c r="K56" s="26">
        <f t="shared" si="3"/>
        <v>320</v>
      </c>
    </row>
    <row r="57" spans="1:11" ht="11.25" customHeight="1">
      <c r="A57" s="3" t="s">
        <v>87</v>
      </c>
      <c r="B57" s="5"/>
      <c r="C57" s="5"/>
      <c r="D57" s="31">
        <v>410</v>
      </c>
      <c r="E57" s="26">
        <f t="shared" si="2"/>
        <v>390</v>
      </c>
      <c r="G57" s="3" t="s">
        <v>102</v>
      </c>
      <c r="H57" s="9"/>
      <c r="I57" s="9"/>
      <c r="J57" s="30">
        <v>340</v>
      </c>
      <c r="K57" s="26">
        <f t="shared" si="3"/>
        <v>320</v>
      </c>
    </row>
    <row r="58" spans="1:11" ht="11.25" customHeight="1">
      <c r="A58" s="3" t="s">
        <v>88</v>
      </c>
      <c r="B58" s="5"/>
      <c r="C58" s="5"/>
      <c r="D58" s="29">
        <v>410</v>
      </c>
      <c r="E58" s="26">
        <f t="shared" si="2"/>
        <v>390</v>
      </c>
      <c r="G58" s="3" t="s">
        <v>103</v>
      </c>
      <c r="H58" s="9"/>
      <c r="I58" s="9"/>
      <c r="J58" s="29">
        <v>340</v>
      </c>
      <c r="K58" s="26">
        <f t="shared" si="3"/>
        <v>320</v>
      </c>
    </row>
    <row r="59" spans="1:11" ht="11.25" customHeight="1">
      <c r="A59" s="3" t="s">
        <v>89</v>
      </c>
      <c r="B59" s="5"/>
      <c r="C59" s="5"/>
      <c r="D59" s="31">
        <v>390</v>
      </c>
      <c r="E59" s="26">
        <f t="shared" si="2"/>
        <v>370</v>
      </c>
      <c r="G59" s="4" t="s">
        <v>104</v>
      </c>
      <c r="H59" s="5"/>
      <c r="I59" s="5"/>
      <c r="J59" s="30">
        <v>360</v>
      </c>
      <c r="K59" s="26">
        <f t="shared" si="3"/>
        <v>340</v>
      </c>
    </row>
    <row r="60" spans="1:11" ht="11.25" customHeight="1">
      <c r="A60" s="3" t="s">
        <v>90</v>
      </c>
      <c r="B60" s="5"/>
      <c r="C60" s="5"/>
      <c r="D60" s="29">
        <v>380</v>
      </c>
      <c r="E60" s="26">
        <f t="shared" si="2"/>
        <v>360</v>
      </c>
      <c r="G60" s="3" t="s">
        <v>105</v>
      </c>
      <c r="H60" s="9"/>
      <c r="I60" s="9"/>
      <c r="J60" s="29">
        <v>350</v>
      </c>
      <c r="K60" s="26">
        <f t="shared" si="3"/>
        <v>330</v>
      </c>
    </row>
    <row r="61" spans="1:11" ht="11.25" customHeight="1">
      <c r="A61" s="3" t="s">
        <v>91</v>
      </c>
      <c r="B61" s="5"/>
      <c r="C61" s="5"/>
      <c r="D61" s="31">
        <v>455</v>
      </c>
      <c r="E61" s="26">
        <f t="shared" si="2"/>
        <v>435</v>
      </c>
      <c r="G61" s="1" t="s">
        <v>106</v>
      </c>
      <c r="H61" s="12"/>
      <c r="I61" s="12"/>
      <c r="J61" s="30">
        <v>340</v>
      </c>
      <c r="K61" s="26">
        <f t="shared" si="3"/>
        <v>320</v>
      </c>
    </row>
    <row r="62" spans="1:11" ht="11.25" customHeight="1">
      <c r="A62" s="3" t="s">
        <v>92</v>
      </c>
      <c r="B62" s="5"/>
      <c r="C62" s="5"/>
      <c r="D62" s="29">
        <v>435</v>
      </c>
      <c r="E62" s="26">
        <f t="shared" si="2"/>
        <v>415</v>
      </c>
      <c r="G62" s="3" t="s">
        <v>107</v>
      </c>
      <c r="H62" s="9"/>
      <c r="I62" s="9"/>
      <c r="J62" s="29">
        <v>340</v>
      </c>
      <c r="K62" s="26">
        <f t="shared" si="3"/>
        <v>320</v>
      </c>
    </row>
    <row r="63" spans="1:11" ht="11.25" customHeight="1">
      <c r="A63" s="3" t="s">
        <v>93</v>
      </c>
      <c r="B63" s="5"/>
      <c r="C63" s="5"/>
      <c r="D63" s="31">
        <v>435</v>
      </c>
      <c r="E63" s="26">
        <f t="shared" si="2"/>
        <v>415</v>
      </c>
      <c r="G63" s="2" t="s">
        <v>108</v>
      </c>
      <c r="H63" s="7"/>
      <c r="I63" s="7"/>
      <c r="J63" s="32">
        <v>340</v>
      </c>
      <c r="K63" s="26">
        <f t="shared" si="3"/>
        <v>320</v>
      </c>
    </row>
    <row r="64" spans="1:11" ht="11.25" customHeight="1">
      <c r="A64" s="3" t="s">
        <v>94</v>
      </c>
      <c r="B64" s="5"/>
      <c r="C64" s="5"/>
      <c r="D64" s="29">
        <v>410</v>
      </c>
      <c r="E64" s="26">
        <f t="shared" si="2"/>
        <v>390</v>
      </c>
      <c r="G64" s="4" t="s">
        <v>109</v>
      </c>
      <c r="H64" s="5"/>
      <c r="I64" s="6"/>
      <c r="J64" s="32">
        <v>455</v>
      </c>
      <c r="K64" s="26">
        <f t="shared" si="3"/>
        <v>435</v>
      </c>
    </row>
    <row r="65" spans="1:11" ht="11.25" customHeight="1">
      <c r="A65" s="3" t="s">
        <v>95</v>
      </c>
      <c r="B65" s="5"/>
      <c r="C65" s="5"/>
      <c r="D65" s="31">
        <v>410</v>
      </c>
      <c r="E65" s="26">
        <f t="shared" si="2"/>
        <v>390</v>
      </c>
      <c r="G65" s="3" t="s">
        <v>110</v>
      </c>
      <c r="H65" s="9"/>
      <c r="I65" s="10"/>
      <c r="J65" s="32">
        <v>440</v>
      </c>
      <c r="K65" s="26">
        <f t="shared" si="3"/>
        <v>420</v>
      </c>
    </row>
    <row r="66" spans="1:11" ht="11.25" customHeight="1">
      <c r="A66" s="3" t="s">
        <v>96</v>
      </c>
      <c r="B66" s="5"/>
      <c r="C66" s="5"/>
      <c r="D66" s="29">
        <v>390</v>
      </c>
      <c r="E66" s="26">
        <f t="shared" si="2"/>
        <v>370</v>
      </c>
      <c r="G66" s="1" t="s">
        <v>111</v>
      </c>
      <c r="H66" s="12"/>
      <c r="I66" s="13"/>
      <c r="J66" s="32">
        <v>430</v>
      </c>
      <c r="K66" s="26">
        <f t="shared" si="3"/>
        <v>410</v>
      </c>
    </row>
    <row r="67" spans="1:11" ht="11.25" customHeight="1">
      <c r="A67" s="3" t="s">
        <v>97</v>
      </c>
      <c r="B67" s="9"/>
      <c r="C67" s="10"/>
      <c r="D67" s="29">
        <v>380</v>
      </c>
      <c r="E67" s="26">
        <f t="shared" si="2"/>
        <v>360</v>
      </c>
      <c r="G67" s="3" t="s">
        <v>112</v>
      </c>
      <c r="H67" s="9"/>
      <c r="I67" s="10"/>
      <c r="J67" s="32">
        <v>430</v>
      </c>
      <c r="K67" s="26">
        <f t="shared" si="3"/>
        <v>410</v>
      </c>
    </row>
    <row r="68" spans="1:11" ht="11.25" customHeight="1">
      <c r="A68" s="4" t="s">
        <v>98</v>
      </c>
      <c r="B68" s="5"/>
      <c r="C68" s="5"/>
      <c r="D68" s="31">
        <v>465</v>
      </c>
      <c r="E68" s="26">
        <f t="shared" si="2"/>
        <v>445</v>
      </c>
      <c r="G68" s="4" t="s">
        <v>113</v>
      </c>
      <c r="H68" s="5"/>
      <c r="I68" s="6"/>
      <c r="J68" s="31">
        <v>430</v>
      </c>
      <c r="K68" s="26">
        <f t="shared" si="3"/>
        <v>410</v>
      </c>
    </row>
    <row r="69" spans="1:11" ht="11.25" customHeight="1">
      <c r="A69" s="28"/>
      <c r="B69" s="9"/>
      <c r="C69" s="58" t="s">
        <v>127</v>
      </c>
      <c r="D69" s="9"/>
      <c r="E69" s="10"/>
      <c r="G69" s="50"/>
      <c r="H69" s="51"/>
      <c r="I69" s="52" t="s">
        <v>64</v>
      </c>
      <c r="J69" s="51"/>
      <c r="K69" s="53"/>
    </row>
    <row r="70" spans="1:11" ht="11.25" customHeight="1">
      <c r="A70" s="2" t="s">
        <v>114</v>
      </c>
      <c r="B70" s="7"/>
      <c r="C70" s="7"/>
      <c r="D70" s="26">
        <v>105</v>
      </c>
      <c r="E70" s="24" t="s">
        <v>63</v>
      </c>
      <c r="G70" s="78" t="s">
        <v>65</v>
      </c>
      <c r="H70" s="51"/>
      <c r="I70" s="53"/>
      <c r="J70" s="55">
        <v>720</v>
      </c>
      <c r="K70" s="55">
        <v>680</v>
      </c>
    </row>
    <row r="71" spans="1:11" ht="11.25" customHeight="1">
      <c r="A71" s="2" t="s">
        <v>115</v>
      </c>
      <c r="B71" s="12"/>
      <c r="C71" s="12"/>
      <c r="D71" s="27">
        <v>95</v>
      </c>
      <c r="E71" s="24" t="s">
        <v>63</v>
      </c>
      <c r="G71" s="54" t="s">
        <v>66</v>
      </c>
      <c r="H71" s="51"/>
      <c r="I71" s="53"/>
      <c r="J71" s="55">
        <v>950</v>
      </c>
      <c r="K71" s="55">
        <v>900</v>
      </c>
    </row>
    <row r="72" spans="1:11" ht="11.25" customHeight="1">
      <c r="A72" s="2" t="s">
        <v>116</v>
      </c>
      <c r="B72" s="9"/>
      <c r="C72" s="9"/>
      <c r="D72" s="27">
        <v>95</v>
      </c>
      <c r="E72" s="24" t="s">
        <v>63</v>
      </c>
      <c r="G72" s="54" t="s">
        <v>67</v>
      </c>
      <c r="H72" s="56"/>
      <c r="I72" s="57"/>
      <c r="J72" s="55" t="s">
        <v>124</v>
      </c>
      <c r="K72" s="55" t="s">
        <v>123</v>
      </c>
    </row>
    <row r="73" spans="1:11" ht="11.25" customHeight="1">
      <c r="A73" s="2" t="s">
        <v>117</v>
      </c>
      <c r="B73" s="12"/>
      <c r="C73" s="12"/>
      <c r="D73" s="27">
        <v>95</v>
      </c>
      <c r="E73" s="24" t="s">
        <v>63</v>
      </c>
      <c r="G73" s="54" t="s">
        <v>68</v>
      </c>
      <c r="H73" s="56"/>
      <c r="I73" s="57"/>
      <c r="J73" s="55">
        <v>420</v>
      </c>
      <c r="K73" s="55">
        <v>400</v>
      </c>
    </row>
    <row r="74" spans="1:11" ht="11.25" customHeight="1">
      <c r="A74" s="3" t="s">
        <v>118</v>
      </c>
      <c r="B74" s="9"/>
      <c r="C74" s="9"/>
      <c r="D74" s="27">
        <v>95</v>
      </c>
      <c r="E74" s="25" t="s">
        <v>63</v>
      </c>
      <c r="G74" s="54" t="s">
        <v>69</v>
      </c>
      <c r="H74" s="56"/>
      <c r="I74" s="57"/>
      <c r="J74" s="55">
        <v>440</v>
      </c>
      <c r="K74" s="55">
        <v>420</v>
      </c>
    </row>
    <row r="75" spans="1:11" ht="8.25" customHeight="1">
      <c r="A75" s="74"/>
      <c r="B75" s="12"/>
      <c r="C75" s="12"/>
      <c r="D75" s="75"/>
      <c r="E75" s="75"/>
      <c r="F75" s="21"/>
      <c r="G75" s="76"/>
      <c r="H75" s="69"/>
      <c r="I75" s="69"/>
      <c r="J75" s="77"/>
      <c r="K75" s="77"/>
    </row>
  </sheetData>
  <sheetProtection/>
  <printOptions/>
  <pageMargins left="0.33" right="0.21" top="0.18" bottom="0.19" header="0.17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Fillip</dc:creator>
  <cp:keywords/>
  <dc:description/>
  <cp:lastModifiedBy>FIL</cp:lastModifiedBy>
  <cp:lastPrinted>2013-10-31T07:13:33Z</cp:lastPrinted>
  <dcterms:created xsi:type="dcterms:W3CDTF">2011-05-27T08:52:22Z</dcterms:created>
  <dcterms:modified xsi:type="dcterms:W3CDTF">2013-10-31T07:15:13Z</dcterms:modified>
  <cp:category/>
  <cp:version/>
  <cp:contentType/>
  <cp:contentStatus/>
</cp:coreProperties>
</file>